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petr\Desktop\"/>
    </mc:Choice>
  </mc:AlternateContent>
  <bookViews>
    <workbookView xWindow="390" yWindow="45" windowWidth="21060" windowHeight="876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List1!$A$1:$J$202</definedName>
  </definedNames>
  <calcPr calcId="152511"/>
</workbook>
</file>

<file path=xl/calcChain.xml><?xml version="1.0" encoding="utf-8"?>
<calcChain xmlns="http://schemas.openxmlformats.org/spreadsheetml/2006/main">
  <c r="A147" i="1" l="1"/>
  <c r="A148" i="1" s="1"/>
  <c r="A149" i="1" s="1"/>
  <c r="A129" i="1"/>
  <c r="A124" i="1" l="1"/>
  <c r="A125" i="1" s="1"/>
  <c r="A126" i="1" s="1"/>
  <c r="A127" i="1" s="1"/>
  <c r="A105" i="1"/>
  <c r="A106" i="1" s="1"/>
  <c r="A107" i="1" s="1"/>
  <c r="A91" i="1"/>
  <c r="A92" i="1" s="1"/>
  <c r="A65" i="1" l="1"/>
  <c r="A66" i="1" s="1"/>
  <c r="A53" i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38" i="1"/>
  <c r="A39" i="1" s="1"/>
  <c r="A27" i="1"/>
  <c r="A28" i="1" s="1"/>
  <c r="A29" i="1" s="1"/>
  <c r="A30" i="1" s="1"/>
  <c r="A31" i="1" s="1"/>
  <c r="A32" i="1" s="1"/>
  <c r="A33" i="1" s="1"/>
  <c r="A34" i="1" s="1"/>
  <c r="A35" i="1" s="1"/>
  <c r="A36" i="1" s="1"/>
  <c r="A171" i="1"/>
  <c r="A172" i="1" s="1"/>
  <c r="A173" i="1" s="1"/>
</calcChain>
</file>

<file path=xl/sharedStrings.xml><?xml version="1.0" encoding="utf-8"?>
<sst xmlns="http://schemas.openxmlformats.org/spreadsheetml/2006/main" count="268" uniqueCount="123">
  <si>
    <t>Katantonakis</t>
  </si>
  <si>
    <t>Antonios</t>
  </si>
  <si>
    <t>Ofi Kréta (Řecko)</t>
  </si>
  <si>
    <t>Tomko</t>
  </si>
  <si>
    <t>Anton</t>
  </si>
  <si>
    <t>SK PROWEL Tábor</t>
  </si>
  <si>
    <t>Janouch</t>
  </si>
  <si>
    <t>Jiří</t>
  </si>
  <si>
    <t>Kostelec nad Č. lesy</t>
  </si>
  <si>
    <t>Tomešek</t>
  </si>
  <si>
    <t>TJ Spartak Přerov</t>
  </si>
  <si>
    <t>Šíma</t>
  </si>
  <si>
    <t>Petr</t>
  </si>
  <si>
    <t>ASK Slavia Praha</t>
  </si>
  <si>
    <t>Čech</t>
  </si>
  <si>
    <t>Oto</t>
  </si>
  <si>
    <t>TJ Neratovice</t>
  </si>
  <si>
    <t>Ronovský</t>
  </si>
  <si>
    <t>AC Praha 1890</t>
  </si>
  <si>
    <t>Vonášek</t>
  </si>
  <si>
    <t>Luboš</t>
  </si>
  <si>
    <t>Pejpal</t>
  </si>
  <si>
    <t>Liga 100 Praha</t>
  </si>
  <si>
    <t>Holub</t>
  </si>
  <si>
    <t>Jaroslav</t>
  </si>
  <si>
    <t>Prijmeni</t>
  </si>
  <si>
    <t>Jmeno</t>
  </si>
  <si>
    <t>Oddil</t>
  </si>
  <si>
    <t>Věk</t>
  </si>
  <si>
    <t>Body</t>
  </si>
  <si>
    <t>Změřeno</t>
  </si>
  <si>
    <t>Přepočet</t>
  </si>
  <si>
    <t>Narození</t>
  </si>
  <si>
    <t>Veleba</t>
  </si>
  <si>
    <t>Pavel</t>
  </si>
  <si>
    <t>Odborná škola Štětí</t>
  </si>
  <si>
    <t>Chaluš</t>
  </si>
  <si>
    <t xml:space="preserve">Česáková </t>
  </si>
  <si>
    <t>Jana</t>
  </si>
  <si>
    <t>AC Pardubice</t>
  </si>
  <si>
    <t>Dvořáková</t>
  </si>
  <si>
    <t>Dana</t>
  </si>
  <si>
    <t>Dukla Praha</t>
  </si>
  <si>
    <t xml:space="preserve"> </t>
  </si>
  <si>
    <t>5-6</t>
  </si>
  <si>
    <t>60 m</t>
  </si>
  <si>
    <t xml:space="preserve">60 m </t>
  </si>
  <si>
    <t xml:space="preserve">100 m </t>
  </si>
  <si>
    <t xml:space="preserve">200 m </t>
  </si>
  <si>
    <t xml:space="preserve">600 m </t>
  </si>
  <si>
    <t>Šejbl</t>
  </si>
  <si>
    <t>Václav</t>
  </si>
  <si>
    <t>ATK Písek</t>
  </si>
  <si>
    <t xml:space="preserve">Severa </t>
  </si>
  <si>
    <t>Lukaš</t>
  </si>
  <si>
    <t>Doleček</t>
  </si>
  <si>
    <t>František</t>
  </si>
  <si>
    <t>Atletika Stará Boleslav</t>
  </si>
  <si>
    <t>2:12,88</t>
  </si>
  <si>
    <t>1:29,95</t>
  </si>
  <si>
    <t>1:56,83</t>
  </si>
  <si>
    <t>3:43,66</t>
  </si>
  <si>
    <t>2:26,97</t>
  </si>
  <si>
    <t xml:space="preserve">1.000 m </t>
  </si>
  <si>
    <t>Kellner</t>
  </si>
  <si>
    <t>David</t>
  </si>
  <si>
    <t>TJ Baník Stříbro</t>
  </si>
  <si>
    <t>DNF</t>
  </si>
  <si>
    <t>03:11,15</t>
  </si>
  <si>
    <t>02:56,32</t>
  </si>
  <si>
    <t>03:31,11</t>
  </si>
  <si>
    <t>02:56,58</t>
  </si>
  <si>
    <t>03:53,03</t>
  </si>
  <si>
    <t>03:05,68</t>
  </si>
  <si>
    <t>(zranění)</t>
  </si>
  <si>
    <t xml:space="preserve">Severova </t>
  </si>
  <si>
    <t>Denisa</t>
  </si>
  <si>
    <t>03:51,05</t>
  </si>
  <si>
    <t>03:28,11</t>
  </si>
  <si>
    <t>Spartak Praha 4</t>
  </si>
  <si>
    <t xml:space="preserve">2.000 m </t>
  </si>
  <si>
    <t>Elischer</t>
  </si>
  <si>
    <t>Ivan</t>
  </si>
  <si>
    <t>AC Ústí nad Labem</t>
  </si>
  <si>
    <t>07:06,49</t>
  </si>
  <si>
    <t>05:45,33</t>
  </si>
  <si>
    <t>06:50,21</t>
  </si>
  <si>
    <t>06:19,45</t>
  </si>
  <si>
    <t>08:38,01</t>
  </si>
  <si>
    <t>07:44,82</t>
  </si>
  <si>
    <t>08:10,25</t>
  </si>
  <si>
    <t>07:26,77</t>
  </si>
  <si>
    <t>Poř.</t>
  </si>
  <si>
    <t>100 m</t>
  </si>
  <si>
    <t>200 m</t>
  </si>
  <si>
    <t>3 boj</t>
  </si>
  <si>
    <t>rekord ČR</t>
  </si>
  <si>
    <t>2 disc.</t>
  </si>
  <si>
    <t>2:12,05</t>
  </si>
  <si>
    <t xml:space="preserve">    </t>
  </si>
  <si>
    <t>Libeňská běžecká veteraniáda 4.10.2020 v Edenu</t>
  </si>
  <si>
    <t>Slávie na stadionu v Edenu. Za krásného poněkud větrnějšího počasí jsme se zahřáli i zdravým</t>
  </si>
  <si>
    <t>atletické sezóny na dráze.</t>
  </si>
  <si>
    <t>běžeckým pohybem. Vzhledem ke zdravotní situaci v ČR to bylo pěkné zakončení naší letošní</t>
  </si>
  <si>
    <t xml:space="preserve">s tratěma 600, 1.000 a 2.000 m. Proti minulým rokům jsme museli vynechat vrh koulí, ale na </t>
  </si>
  <si>
    <t xml:space="preserve">počtu účastníků se to neprojevilo. Bylo 20 sprinterů a běžců z celé České republiky, jeden </t>
  </si>
  <si>
    <t xml:space="preserve">dokonce až z Kréty. I když několik přihlášených nedorazilo, zase nás bylo o několik více než </t>
  </si>
  <si>
    <t>ale i pořadatelskému týmu a rozhodčím.</t>
  </si>
  <si>
    <t xml:space="preserve">vloni a ve výsledkách je 50 změřených výkonů. Závody byly úspěšné hlavně díky závodníkům, </t>
  </si>
  <si>
    <t>důvodů nezávodil. A tak byl nejstarším závodníkem Jiří Pejpal : 86 let. Další český rekord</t>
  </si>
  <si>
    <t>zaběhl na trati 600 m Václav Šejbl. Vše najdete ve výsledkách a na fotografiích od přítomných</t>
  </si>
  <si>
    <t>Jany a Pepy Česákových.</t>
  </si>
  <si>
    <t>příštího roku tradičními zahajovacími závody v pěkném areálu naší AC. Doufáme, že už zákazy</t>
  </si>
  <si>
    <t>pominou. Do té doby budeme moci trénovat hlavně venku, v posilovně a v halové sezóně</t>
  </si>
  <si>
    <t>snad i závodit.</t>
  </si>
  <si>
    <t>VÝSLEDKY</t>
  </si>
  <si>
    <t>SPRINTERSKÝ VÍCEBOJ MUŽI a ŽENY, BODY :</t>
  </si>
  <si>
    <t xml:space="preserve">   Uspořádali jsme již 17. veteránské setkání, bohužel nikoli na AC, ale opět v pronájmu atletů</t>
  </si>
  <si>
    <t xml:space="preserve">   Soutěžili jsme v sedmi disciplínách. Tentokrát jsme skloubili disciplíny sprinterského trojboje</t>
  </si>
  <si>
    <t xml:space="preserve">   Mezi diváky a fanoušky byl i známý rekordman Tonda Kábele, tentokrát však ze zdravotních</t>
  </si>
  <si>
    <t xml:space="preserve">   Také podle přání mnoha účastníků bychom rádi v Libeňské tour pokračovali opět v dubnu</t>
  </si>
  <si>
    <t xml:space="preserve">   Petr Ronovský</t>
  </si>
  <si>
    <t>Body pouze ze dvou absolvovaných disciplín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</si>
</sst>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2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">
    <xf numFmtId="0" fontId="0" fillId="0" borderId="0"/>
    <xf numFmtId="0" fontId="3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3" fillId="0" borderId="0"/>
    <xf numFmtId="0" fontId="5" fillId="0" borderId="0"/>
    <xf numFmtId="0" fontId="5" fillId="0" borderId="0"/>
  </cellStyleXfs>
  <cellXfs count="33">
    <xf numFmtId="0" fontId="0" fillId="0" borderId="0" xfId="0"/>
    <xf numFmtId="2" fontId="0" fillId="0" borderId="0" xfId="0" applyNumberFormat="1"/>
    <xf numFmtId="1" fontId="7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14" fontId="10" fillId="0" borderId="0" xfId="0" applyNumberFormat="1" applyFont="1"/>
    <xf numFmtId="2" fontId="10" fillId="0" borderId="0" xfId="0" applyNumberFormat="1" applyFont="1"/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49" fontId="10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0" fontId="10" fillId="0" borderId="0" xfId="0" applyNumberFormat="1" applyFont="1"/>
    <xf numFmtId="49" fontId="10" fillId="0" borderId="0" xfId="0" applyNumberFormat="1" applyFont="1"/>
    <xf numFmtId="0" fontId="11" fillId="0" borderId="0" xfId="0" applyFont="1" applyAlignment="1">
      <alignment horizontal="center"/>
    </xf>
    <xf numFmtId="14" fontId="10" fillId="0" borderId="0" xfId="0" applyNumberFormat="1" applyFont="1" applyAlignment="1">
      <alignment horizontal="right"/>
    </xf>
    <xf numFmtId="14" fontId="7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right" vertical="center"/>
    </xf>
  </cellXfs>
  <cellStyles count="10">
    <cellStyle name="Normální" xfId="0" builtinId="0"/>
    <cellStyle name="Normální 10" xfId="2"/>
    <cellStyle name="Normální 11" xfId="3"/>
    <cellStyle name="Normální 2" xfId="4"/>
    <cellStyle name="Normální 2 11" xfId="5"/>
    <cellStyle name="Normální 3" xfId="6"/>
    <cellStyle name="Normální 4" xfId="7"/>
    <cellStyle name="Normální 5" xfId="1"/>
    <cellStyle name="Normální 6" xfId="8"/>
    <cellStyle name="Normální 7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39</xdr:row>
      <xdr:rowOff>114300</xdr:rowOff>
    </xdr:from>
    <xdr:to>
      <xdr:col>9</xdr:col>
      <xdr:colOff>582208</xdr:colOff>
      <xdr:row>49</xdr:row>
      <xdr:rowOff>19050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543800"/>
          <a:ext cx="5697133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66</xdr:row>
      <xdr:rowOff>104776</xdr:rowOff>
    </xdr:from>
    <xdr:to>
      <xdr:col>9</xdr:col>
      <xdr:colOff>571358</xdr:colOff>
      <xdr:row>77</xdr:row>
      <xdr:rowOff>47626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687301"/>
          <a:ext cx="5686282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92</xdr:row>
      <xdr:rowOff>57151</xdr:rowOff>
    </xdr:from>
    <xdr:to>
      <xdr:col>9</xdr:col>
      <xdr:colOff>576356</xdr:colOff>
      <xdr:row>100</xdr:row>
      <xdr:rowOff>133351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592676"/>
          <a:ext cx="5624606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108</xdr:row>
      <xdr:rowOff>38100</xdr:rowOff>
    </xdr:from>
    <xdr:to>
      <xdr:col>9</xdr:col>
      <xdr:colOff>551596</xdr:colOff>
      <xdr:row>120</xdr:row>
      <xdr:rowOff>114300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0288250"/>
          <a:ext cx="5618896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129</xdr:row>
      <xdr:rowOff>152400</xdr:rowOff>
    </xdr:from>
    <xdr:to>
      <xdr:col>9</xdr:col>
      <xdr:colOff>523492</xdr:colOff>
      <xdr:row>142</xdr:row>
      <xdr:rowOff>161925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4145875"/>
          <a:ext cx="5533643" cy="24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153</xdr:row>
      <xdr:rowOff>8298</xdr:rowOff>
    </xdr:from>
    <xdr:to>
      <xdr:col>9</xdr:col>
      <xdr:colOff>591583</xdr:colOff>
      <xdr:row>166</xdr:row>
      <xdr:rowOff>57150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28697598"/>
          <a:ext cx="5639834" cy="2525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7"/>
  <sheetViews>
    <sheetView showGridLines="0" tabSelected="1" view="pageBreakPreview" topLeftCell="A181" zoomScaleNormal="100" zoomScaleSheetLayoutView="100" workbookViewId="0">
      <selection activeCell="B183" sqref="B183"/>
    </sheetView>
  </sheetViews>
  <sheetFormatPr defaultRowHeight="15" x14ac:dyDescent="0.25"/>
  <cols>
    <col min="1" max="1" width="3.7109375" customWidth="1"/>
    <col min="2" max="2" width="11.42578125" customWidth="1"/>
    <col min="3" max="3" width="7.85546875" customWidth="1"/>
    <col min="4" max="4" width="17.85546875" customWidth="1"/>
    <col min="5" max="5" width="10.85546875" customWidth="1"/>
    <col min="6" max="6" width="3.7109375" customWidth="1"/>
    <col min="7" max="7" width="7.85546875" customWidth="1"/>
    <col min="8" max="8" width="8.42578125" customWidth="1"/>
    <col min="9" max="9" width="5.7109375" customWidth="1"/>
    <col min="10" max="10" width="9.42578125" customWidth="1"/>
  </cols>
  <sheetData>
    <row r="2" spans="2:3" x14ac:dyDescent="0.25">
      <c r="B2" s="11" t="s">
        <v>100</v>
      </c>
      <c r="C2" s="13"/>
    </row>
    <row r="3" spans="2:3" x14ac:dyDescent="0.25">
      <c r="B3" s="13"/>
      <c r="C3" s="13"/>
    </row>
    <row r="4" spans="2:3" x14ac:dyDescent="0.25">
      <c r="B4" s="13" t="s">
        <v>117</v>
      </c>
      <c r="C4" s="13"/>
    </row>
    <row r="5" spans="2:3" x14ac:dyDescent="0.25">
      <c r="B5" s="13" t="s">
        <v>101</v>
      </c>
      <c r="C5" s="13"/>
    </row>
    <row r="6" spans="2:3" x14ac:dyDescent="0.25">
      <c r="B6" s="13" t="s">
        <v>103</v>
      </c>
      <c r="C6" s="13"/>
    </row>
    <row r="7" spans="2:3" x14ac:dyDescent="0.25">
      <c r="B7" s="13" t="s">
        <v>102</v>
      </c>
      <c r="C7" s="13"/>
    </row>
    <row r="8" spans="2:3" x14ac:dyDescent="0.25">
      <c r="B8" s="13" t="s">
        <v>118</v>
      </c>
      <c r="C8" s="13"/>
    </row>
    <row r="9" spans="2:3" x14ac:dyDescent="0.25">
      <c r="B9" s="13" t="s">
        <v>104</v>
      </c>
      <c r="C9" s="13"/>
    </row>
    <row r="10" spans="2:3" x14ac:dyDescent="0.25">
      <c r="B10" s="13" t="s">
        <v>105</v>
      </c>
      <c r="C10" s="13"/>
    </row>
    <row r="11" spans="2:3" x14ac:dyDescent="0.25">
      <c r="B11" s="13" t="s">
        <v>106</v>
      </c>
      <c r="C11" s="13"/>
    </row>
    <row r="12" spans="2:3" x14ac:dyDescent="0.25">
      <c r="B12" s="13" t="s">
        <v>108</v>
      </c>
      <c r="C12" s="13"/>
    </row>
    <row r="13" spans="2:3" x14ac:dyDescent="0.25">
      <c r="B13" s="13" t="s">
        <v>107</v>
      </c>
      <c r="C13" s="13"/>
    </row>
    <row r="14" spans="2:3" x14ac:dyDescent="0.25">
      <c r="B14" s="13" t="s">
        <v>119</v>
      </c>
      <c r="C14" s="13"/>
    </row>
    <row r="15" spans="2:3" x14ac:dyDescent="0.25">
      <c r="B15" s="13" t="s">
        <v>109</v>
      </c>
      <c r="C15" s="13"/>
    </row>
    <row r="16" spans="2:3" x14ac:dyDescent="0.25">
      <c r="B16" s="13" t="s">
        <v>110</v>
      </c>
      <c r="C16" s="13"/>
    </row>
    <row r="17" spans="1:10" x14ac:dyDescent="0.25">
      <c r="B17" s="13" t="s">
        <v>111</v>
      </c>
      <c r="C17" s="13"/>
    </row>
    <row r="18" spans="1:10" x14ac:dyDescent="0.25">
      <c r="B18" s="13" t="s">
        <v>120</v>
      </c>
      <c r="C18" s="13"/>
    </row>
    <row r="19" spans="1:10" x14ac:dyDescent="0.25">
      <c r="B19" s="13" t="s">
        <v>112</v>
      </c>
      <c r="C19" s="13"/>
    </row>
    <row r="20" spans="1:10" x14ac:dyDescent="0.25">
      <c r="B20" s="13" t="s">
        <v>113</v>
      </c>
      <c r="C20" s="13"/>
    </row>
    <row r="21" spans="1:10" x14ac:dyDescent="0.25">
      <c r="B21" s="13" t="s">
        <v>114</v>
      </c>
      <c r="C21" s="13"/>
    </row>
    <row r="22" spans="1:10" x14ac:dyDescent="0.25">
      <c r="B22" s="13" t="s">
        <v>121</v>
      </c>
      <c r="C22" s="13"/>
    </row>
    <row r="23" spans="1:10" ht="15.75" x14ac:dyDescent="0.25">
      <c r="D23" s="29" t="s">
        <v>115</v>
      </c>
    </row>
    <row r="24" spans="1:10" x14ac:dyDescent="0.25">
      <c r="A24" s="12" t="s">
        <v>92</v>
      </c>
      <c r="B24" s="12" t="s">
        <v>25</v>
      </c>
      <c r="C24" s="12" t="s">
        <v>26</v>
      </c>
      <c r="D24" s="12" t="s">
        <v>27</v>
      </c>
      <c r="E24" s="18" t="s">
        <v>32</v>
      </c>
      <c r="F24" s="12" t="s">
        <v>28</v>
      </c>
      <c r="G24" s="12" t="s">
        <v>30</v>
      </c>
      <c r="H24" s="12" t="s">
        <v>31</v>
      </c>
      <c r="J24" s="18" t="s">
        <v>29</v>
      </c>
    </row>
    <row r="25" spans="1:10" x14ac:dyDescent="0.25">
      <c r="B25" s="11" t="s">
        <v>46</v>
      </c>
    </row>
    <row r="26" spans="1:10" x14ac:dyDescent="0.25">
      <c r="A26" s="5">
        <v>1</v>
      </c>
      <c r="B26" s="3" t="s">
        <v>0</v>
      </c>
      <c r="C26" s="3" t="s">
        <v>1</v>
      </c>
      <c r="D26" s="3" t="s">
        <v>2</v>
      </c>
      <c r="E26" s="4">
        <v>28389</v>
      </c>
      <c r="F26" s="5">
        <v>43</v>
      </c>
      <c r="G26" s="5">
        <v>7.51</v>
      </c>
      <c r="H26" s="5">
        <v>7.0600000000000005</v>
      </c>
      <c r="J26" s="8">
        <v>861</v>
      </c>
    </row>
    <row r="27" spans="1:10" x14ac:dyDescent="0.25">
      <c r="A27" s="5">
        <f t="shared" ref="A27:A36" si="0">A26+1</f>
        <v>2</v>
      </c>
      <c r="B27" s="3" t="s">
        <v>33</v>
      </c>
      <c r="C27" s="3" t="s">
        <v>34</v>
      </c>
      <c r="D27" s="3" t="s">
        <v>35</v>
      </c>
      <c r="E27" s="4">
        <v>19490</v>
      </c>
      <c r="F27" s="5">
        <v>67</v>
      </c>
      <c r="G27" s="5">
        <v>9.2899999999999991</v>
      </c>
      <c r="H27" s="5">
        <v>7.41</v>
      </c>
      <c r="J27" s="8">
        <v>742</v>
      </c>
    </row>
    <row r="28" spans="1:10" x14ac:dyDescent="0.25">
      <c r="A28" s="5">
        <f t="shared" si="0"/>
        <v>3</v>
      </c>
      <c r="B28" s="3" t="s">
        <v>14</v>
      </c>
      <c r="C28" s="3" t="s">
        <v>15</v>
      </c>
      <c r="D28" s="3" t="s">
        <v>16</v>
      </c>
      <c r="E28" s="4">
        <v>20463</v>
      </c>
      <c r="F28" s="5">
        <v>64</v>
      </c>
      <c r="G28" s="5">
        <v>9.08</v>
      </c>
      <c r="H28" s="5">
        <v>7.42</v>
      </c>
      <c r="J28" s="8">
        <v>739</v>
      </c>
    </row>
    <row r="29" spans="1:10" x14ac:dyDescent="0.25">
      <c r="A29" s="5">
        <f t="shared" si="0"/>
        <v>4</v>
      </c>
      <c r="B29" s="3" t="s">
        <v>9</v>
      </c>
      <c r="C29" s="3" t="s">
        <v>7</v>
      </c>
      <c r="D29" s="3" t="s">
        <v>10</v>
      </c>
      <c r="E29" s="4">
        <v>23872</v>
      </c>
      <c r="F29" s="5">
        <v>55</v>
      </c>
      <c r="G29" s="5">
        <v>8.57</v>
      </c>
      <c r="H29" s="5">
        <v>7.46</v>
      </c>
      <c r="J29" s="8">
        <v>726</v>
      </c>
    </row>
    <row r="30" spans="1:10" x14ac:dyDescent="0.25">
      <c r="A30" s="5">
        <f t="shared" si="0"/>
        <v>5</v>
      </c>
      <c r="B30" s="3" t="s">
        <v>17</v>
      </c>
      <c r="C30" s="3" t="s">
        <v>12</v>
      </c>
      <c r="D30" s="3" t="s">
        <v>18</v>
      </c>
      <c r="E30" s="4">
        <v>16416</v>
      </c>
      <c r="F30" s="5">
        <v>75</v>
      </c>
      <c r="G30" s="5">
        <v>10.119999999999999</v>
      </c>
      <c r="H30" s="5">
        <v>7.49</v>
      </c>
      <c r="J30" s="8">
        <v>716</v>
      </c>
    </row>
    <row r="31" spans="1:10" x14ac:dyDescent="0.25">
      <c r="A31" s="5">
        <f t="shared" si="0"/>
        <v>6</v>
      </c>
      <c r="B31" s="3" t="s">
        <v>3</v>
      </c>
      <c r="C31" s="3" t="s">
        <v>4</v>
      </c>
      <c r="D31" s="3" t="s">
        <v>5</v>
      </c>
      <c r="E31" s="4">
        <v>22175</v>
      </c>
      <c r="F31" s="5">
        <v>60</v>
      </c>
      <c r="G31" s="5">
        <v>8.94</v>
      </c>
      <c r="H31" s="5">
        <v>7.5200000000000005</v>
      </c>
      <c r="J31" s="8">
        <v>706</v>
      </c>
    </row>
    <row r="32" spans="1:10" x14ac:dyDescent="0.25">
      <c r="A32" s="5">
        <f t="shared" si="0"/>
        <v>7</v>
      </c>
      <c r="B32" s="3" t="s">
        <v>6</v>
      </c>
      <c r="C32" s="3" t="s">
        <v>7</v>
      </c>
      <c r="D32" s="3" t="s">
        <v>8</v>
      </c>
      <c r="E32" s="4">
        <v>21795</v>
      </c>
      <c r="F32" s="5">
        <v>61</v>
      </c>
      <c r="G32" s="5">
        <v>9.0500000000000007</v>
      </c>
      <c r="H32" s="5">
        <v>7.5600000000000005</v>
      </c>
      <c r="J32" s="8">
        <v>694</v>
      </c>
    </row>
    <row r="33" spans="1:10" x14ac:dyDescent="0.25">
      <c r="A33" s="5">
        <f t="shared" si="0"/>
        <v>8</v>
      </c>
      <c r="B33" s="3" t="s">
        <v>11</v>
      </c>
      <c r="C33" s="3" t="s">
        <v>12</v>
      </c>
      <c r="D33" s="3" t="s">
        <v>13</v>
      </c>
      <c r="E33" s="4">
        <v>25112</v>
      </c>
      <c r="F33" s="5">
        <v>52</v>
      </c>
      <c r="G33" s="5">
        <v>8.58</v>
      </c>
      <c r="H33" s="5">
        <v>7.62</v>
      </c>
      <c r="J33" s="8">
        <v>675</v>
      </c>
    </row>
    <row r="34" spans="1:10" x14ac:dyDescent="0.25">
      <c r="A34" s="5">
        <f t="shared" si="0"/>
        <v>9</v>
      </c>
      <c r="B34" s="3" t="s">
        <v>36</v>
      </c>
      <c r="C34" s="3" t="s">
        <v>24</v>
      </c>
      <c r="D34" s="3" t="s">
        <v>18</v>
      </c>
      <c r="E34" s="4">
        <v>21745</v>
      </c>
      <c r="F34" s="5">
        <v>61</v>
      </c>
      <c r="G34" s="5">
        <v>9.24</v>
      </c>
      <c r="H34" s="5">
        <v>7.71</v>
      </c>
      <c r="J34" s="8">
        <v>646</v>
      </c>
    </row>
    <row r="35" spans="1:10" x14ac:dyDescent="0.25">
      <c r="A35" s="5">
        <f t="shared" si="0"/>
        <v>10</v>
      </c>
      <c r="B35" s="3" t="s">
        <v>21</v>
      </c>
      <c r="C35" s="3" t="s">
        <v>7</v>
      </c>
      <c r="D35" s="3" t="s">
        <v>22</v>
      </c>
      <c r="E35" s="4">
        <v>12429</v>
      </c>
      <c r="F35" s="5">
        <v>86</v>
      </c>
      <c r="G35" s="5">
        <v>15.25</v>
      </c>
      <c r="H35" s="5">
        <v>9.57</v>
      </c>
      <c r="J35" s="8">
        <v>190</v>
      </c>
    </row>
    <row r="36" spans="1:10" x14ac:dyDescent="0.25">
      <c r="A36" s="5">
        <f t="shared" si="0"/>
        <v>11</v>
      </c>
      <c r="B36" s="3" t="s">
        <v>23</v>
      </c>
      <c r="C36" s="3" t="s">
        <v>24</v>
      </c>
      <c r="D36" s="3" t="s">
        <v>22</v>
      </c>
      <c r="E36" s="4">
        <v>22793</v>
      </c>
      <c r="F36" s="5">
        <v>58</v>
      </c>
      <c r="G36" s="5">
        <v>11.41</v>
      </c>
      <c r="H36" s="5">
        <v>9.73</v>
      </c>
      <c r="J36" s="8">
        <v>163</v>
      </c>
    </row>
    <row r="38" spans="1:10" x14ac:dyDescent="0.25">
      <c r="A38" s="2">
        <f>A37+1</f>
        <v>1</v>
      </c>
      <c r="B38" s="3" t="s">
        <v>37</v>
      </c>
      <c r="C38" s="3" t="s">
        <v>38</v>
      </c>
      <c r="D38" s="3" t="s">
        <v>39</v>
      </c>
      <c r="E38" s="4">
        <v>25209</v>
      </c>
      <c r="F38" s="5">
        <v>51</v>
      </c>
      <c r="G38" s="5">
        <v>9.31</v>
      </c>
      <c r="H38" s="5">
        <v>8.16</v>
      </c>
      <c r="J38" s="9">
        <v>800</v>
      </c>
    </row>
    <row r="39" spans="1:10" x14ac:dyDescent="0.25">
      <c r="A39" s="2">
        <f>A38+1</f>
        <v>2</v>
      </c>
      <c r="B39" s="3" t="s">
        <v>40</v>
      </c>
      <c r="C39" s="3" t="s">
        <v>41</v>
      </c>
      <c r="D39" s="3" t="s">
        <v>42</v>
      </c>
      <c r="E39" s="4">
        <v>26207</v>
      </c>
      <c r="F39" s="5">
        <v>49</v>
      </c>
      <c r="G39" s="5">
        <v>9.35</v>
      </c>
      <c r="H39" s="5">
        <v>8.33</v>
      </c>
      <c r="J39" s="9">
        <v>749</v>
      </c>
    </row>
    <row r="40" spans="1:10" x14ac:dyDescent="0.25">
      <c r="A40" s="2"/>
      <c r="B40" s="3"/>
      <c r="C40" s="3"/>
      <c r="D40" s="3"/>
      <c r="E40" s="4"/>
      <c r="F40" s="5"/>
      <c r="G40" s="5"/>
      <c r="H40" s="5"/>
      <c r="J40" s="9"/>
    </row>
    <row r="41" spans="1:10" x14ac:dyDescent="0.25">
      <c r="A41" s="2"/>
      <c r="B41" s="3"/>
      <c r="C41" s="3"/>
      <c r="D41" s="3"/>
      <c r="E41" s="4"/>
      <c r="F41" s="5"/>
      <c r="G41" s="5"/>
      <c r="H41" s="5"/>
      <c r="J41" s="9"/>
    </row>
    <row r="42" spans="1:10" x14ac:dyDescent="0.25">
      <c r="A42" s="2"/>
      <c r="B42" s="3"/>
      <c r="C42" s="3"/>
      <c r="D42" s="3"/>
      <c r="E42" s="4"/>
      <c r="F42" s="5"/>
      <c r="G42" s="5"/>
      <c r="H42" s="5"/>
      <c r="J42" s="9"/>
    </row>
    <row r="43" spans="1:10" x14ac:dyDescent="0.25">
      <c r="A43" s="2"/>
      <c r="B43" s="3"/>
      <c r="C43" s="3"/>
      <c r="D43" s="3"/>
      <c r="E43" s="4"/>
      <c r="F43" s="5"/>
      <c r="G43" s="5"/>
      <c r="H43" s="5"/>
      <c r="J43" s="9"/>
    </row>
    <row r="44" spans="1:10" x14ac:dyDescent="0.25">
      <c r="A44" s="2"/>
      <c r="B44" s="3"/>
      <c r="C44" s="3"/>
      <c r="D44" s="3"/>
      <c r="E44" s="4"/>
      <c r="F44" s="5"/>
      <c r="G44" s="5"/>
      <c r="H44" s="5"/>
      <c r="J44" s="9"/>
    </row>
    <row r="45" spans="1:10" x14ac:dyDescent="0.25">
      <c r="A45" s="2"/>
      <c r="B45" s="3"/>
      <c r="C45" s="3"/>
      <c r="D45" s="3"/>
      <c r="E45" s="4"/>
      <c r="F45" s="5"/>
      <c r="G45" s="5"/>
      <c r="H45" s="5"/>
      <c r="J45" s="9"/>
    </row>
    <row r="46" spans="1:10" x14ac:dyDescent="0.25">
      <c r="A46" s="2"/>
      <c r="B46" s="3"/>
      <c r="C46" s="3"/>
      <c r="D46" s="3"/>
      <c r="E46" s="4"/>
      <c r="F46" s="5"/>
      <c r="G46" s="5"/>
      <c r="H46" s="5"/>
      <c r="J46" s="9"/>
    </row>
    <row r="47" spans="1:10" x14ac:dyDescent="0.25">
      <c r="A47" s="2"/>
      <c r="B47" s="3"/>
      <c r="C47" s="3"/>
      <c r="D47" s="3"/>
      <c r="E47" s="4"/>
      <c r="F47" s="5"/>
      <c r="G47" s="5"/>
      <c r="H47" s="5"/>
      <c r="J47" s="9"/>
    </row>
    <row r="48" spans="1:10" x14ac:dyDescent="0.25">
      <c r="A48" s="2"/>
      <c r="B48" s="3"/>
      <c r="C48" s="3"/>
      <c r="D48" s="3"/>
      <c r="E48" s="4"/>
      <c r="F48" s="5"/>
      <c r="G48" s="5"/>
      <c r="H48" s="5"/>
      <c r="J48" s="9"/>
    </row>
    <row r="49" spans="1:10" x14ac:dyDescent="0.25">
      <c r="A49" s="2"/>
      <c r="B49" s="3"/>
      <c r="C49" s="3"/>
      <c r="D49" s="3"/>
      <c r="E49" s="4"/>
      <c r="F49" s="5"/>
      <c r="G49" s="5"/>
      <c r="H49" s="5"/>
      <c r="J49" s="9"/>
    </row>
    <row r="50" spans="1:10" x14ac:dyDescent="0.25">
      <c r="A50" s="2"/>
      <c r="B50" s="3"/>
      <c r="C50" s="3"/>
      <c r="D50" s="3"/>
      <c r="E50" s="4"/>
      <c r="F50" s="5"/>
      <c r="G50" s="5"/>
      <c r="H50" s="5"/>
      <c r="J50" s="9"/>
    </row>
    <row r="51" spans="1:10" ht="9.9499999999999993" customHeight="1" x14ac:dyDescent="0.25"/>
    <row r="52" spans="1:10" x14ac:dyDescent="0.25">
      <c r="B52" s="11" t="s">
        <v>47</v>
      </c>
    </row>
    <row r="53" spans="1:10" x14ac:dyDescent="0.25">
      <c r="A53" s="2">
        <f t="shared" ref="A53:A63" si="1">A52+1</f>
        <v>1</v>
      </c>
      <c r="B53" s="3" t="s">
        <v>9</v>
      </c>
      <c r="C53" s="3" t="s">
        <v>7</v>
      </c>
      <c r="D53" s="3" t="s">
        <v>10</v>
      </c>
      <c r="E53" s="4">
        <v>23872</v>
      </c>
      <c r="F53" s="5">
        <v>55</v>
      </c>
      <c r="G53" s="7">
        <v>13.86</v>
      </c>
      <c r="H53" s="7">
        <v>12.07</v>
      </c>
      <c r="J53" s="6">
        <v>637</v>
      </c>
    </row>
    <row r="54" spans="1:10" x14ac:dyDescent="0.25">
      <c r="A54" s="2">
        <f t="shared" si="1"/>
        <v>2</v>
      </c>
      <c r="B54" s="3" t="s">
        <v>6</v>
      </c>
      <c r="C54" s="3" t="s">
        <v>7</v>
      </c>
      <c r="D54" s="3" t="s">
        <v>8</v>
      </c>
      <c r="E54" s="4">
        <v>21795</v>
      </c>
      <c r="F54" s="5">
        <v>61</v>
      </c>
      <c r="G54" s="7">
        <v>14.47</v>
      </c>
      <c r="H54" s="7">
        <v>12.09</v>
      </c>
      <c r="J54" s="6">
        <v>633</v>
      </c>
    </row>
    <row r="55" spans="1:10" x14ac:dyDescent="0.25">
      <c r="A55" s="2">
        <f t="shared" si="1"/>
        <v>3</v>
      </c>
      <c r="B55" s="3" t="s">
        <v>3</v>
      </c>
      <c r="C55" s="3" t="s">
        <v>4</v>
      </c>
      <c r="D55" s="3" t="s">
        <v>5</v>
      </c>
      <c r="E55" s="4">
        <v>22175</v>
      </c>
      <c r="F55" s="5">
        <v>60</v>
      </c>
      <c r="G55" s="7">
        <v>14.37</v>
      </c>
      <c r="H55" s="7">
        <v>12.1</v>
      </c>
      <c r="J55" s="6">
        <v>631</v>
      </c>
    </row>
    <row r="56" spans="1:10" x14ac:dyDescent="0.25">
      <c r="A56" s="2">
        <f t="shared" si="1"/>
        <v>4</v>
      </c>
      <c r="B56" s="3" t="s">
        <v>33</v>
      </c>
      <c r="C56" s="3" t="s">
        <v>34</v>
      </c>
      <c r="D56" s="3" t="s">
        <v>35</v>
      </c>
      <c r="E56" s="4">
        <v>19490</v>
      </c>
      <c r="F56" s="5">
        <v>67</v>
      </c>
      <c r="G56" s="7">
        <v>15.21</v>
      </c>
      <c r="H56" s="7">
        <v>12.14</v>
      </c>
      <c r="J56" s="6">
        <v>624</v>
      </c>
    </row>
    <row r="57" spans="1:10" x14ac:dyDescent="0.25">
      <c r="A57" s="2">
        <f t="shared" si="1"/>
        <v>5</v>
      </c>
      <c r="B57" s="3" t="s">
        <v>17</v>
      </c>
      <c r="C57" s="3" t="s">
        <v>12</v>
      </c>
      <c r="D57" s="3" t="s">
        <v>18</v>
      </c>
      <c r="E57" s="4">
        <v>16416</v>
      </c>
      <c r="F57" s="5">
        <v>75</v>
      </c>
      <c r="G57" s="7">
        <v>16.57</v>
      </c>
      <c r="H57" s="7">
        <v>12.280000000000001</v>
      </c>
      <c r="J57" s="6">
        <v>597</v>
      </c>
    </row>
    <row r="58" spans="1:10" x14ac:dyDescent="0.25">
      <c r="A58" s="2">
        <f t="shared" si="1"/>
        <v>6</v>
      </c>
      <c r="B58" s="3" t="s">
        <v>11</v>
      </c>
      <c r="C58" s="3" t="s">
        <v>12</v>
      </c>
      <c r="D58" s="3" t="s">
        <v>13</v>
      </c>
      <c r="E58" s="4">
        <v>25112</v>
      </c>
      <c r="F58" s="5">
        <v>52</v>
      </c>
      <c r="G58" s="7">
        <v>13.9</v>
      </c>
      <c r="H58" s="7">
        <v>12.35</v>
      </c>
      <c r="J58" s="6">
        <v>584</v>
      </c>
    </row>
    <row r="59" spans="1:10" x14ac:dyDescent="0.25">
      <c r="A59" s="2">
        <f t="shared" si="1"/>
        <v>7</v>
      </c>
      <c r="B59" s="3" t="s">
        <v>36</v>
      </c>
      <c r="C59" s="3" t="s">
        <v>24</v>
      </c>
      <c r="D59" s="3" t="s">
        <v>18</v>
      </c>
      <c r="E59" s="4">
        <v>21745</v>
      </c>
      <c r="F59" s="5">
        <v>61</v>
      </c>
      <c r="G59" s="7">
        <v>14.8</v>
      </c>
      <c r="H59" s="7">
        <v>12.370000000000001</v>
      </c>
      <c r="J59" s="6">
        <v>580</v>
      </c>
    </row>
    <row r="60" spans="1:10" x14ac:dyDescent="0.25">
      <c r="A60" s="2">
        <f t="shared" si="1"/>
        <v>8</v>
      </c>
      <c r="B60" s="3" t="s">
        <v>14</v>
      </c>
      <c r="C60" s="3" t="s">
        <v>15</v>
      </c>
      <c r="D60" s="3" t="s">
        <v>16</v>
      </c>
      <c r="E60" s="4">
        <v>20463</v>
      </c>
      <c r="F60" s="5">
        <v>64</v>
      </c>
      <c r="G60" s="7">
        <v>15.22</v>
      </c>
      <c r="H60" s="7">
        <v>12.44</v>
      </c>
      <c r="J60" s="6">
        <v>567</v>
      </c>
    </row>
    <row r="61" spans="1:10" x14ac:dyDescent="0.25">
      <c r="A61" s="2">
        <f t="shared" si="1"/>
        <v>9</v>
      </c>
      <c r="B61" s="3" t="s">
        <v>19</v>
      </c>
      <c r="C61" s="3" t="s">
        <v>20</v>
      </c>
      <c r="D61" s="3" t="s">
        <v>18</v>
      </c>
      <c r="E61" s="4">
        <v>23847</v>
      </c>
      <c r="F61" s="5">
        <v>55</v>
      </c>
      <c r="G61" s="7">
        <v>15.93</v>
      </c>
      <c r="H61" s="7">
        <v>13.870000000000001</v>
      </c>
      <c r="J61" s="6">
        <v>331</v>
      </c>
    </row>
    <row r="62" spans="1:10" x14ac:dyDescent="0.25">
      <c r="A62" s="2">
        <f t="shared" si="1"/>
        <v>10</v>
      </c>
      <c r="B62" s="3" t="s">
        <v>21</v>
      </c>
      <c r="C62" s="3" t="s">
        <v>7</v>
      </c>
      <c r="D62" s="3" t="s">
        <v>22</v>
      </c>
      <c r="E62" s="4">
        <v>12429</v>
      </c>
      <c r="F62" s="5">
        <v>86</v>
      </c>
      <c r="G62" s="7">
        <v>25.33</v>
      </c>
      <c r="H62" s="7">
        <v>15.92</v>
      </c>
      <c r="J62" s="6">
        <v>95</v>
      </c>
    </row>
    <row r="63" spans="1:10" x14ac:dyDescent="0.25">
      <c r="A63" s="2">
        <f t="shared" si="1"/>
        <v>11</v>
      </c>
      <c r="B63" s="3" t="s">
        <v>23</v>
      </c>
      <c r="C63" s="3" t="s">
        <v>24</v>
      </c>
      <c r="D63" s="3" t="s">
        <v>22</v>
      </c>
      <c r="E63" s="4">
        <v>22793</v>
      </c>
      <c r="F63" s="5">
        <v>58</v>
      </c>
      <c r="G63" s="7">
        <v>19.05</v>
      </c>
      <c r="H63" s="7">
        <v>16.25</v>
      </c>
      <c r="J63" s="6">
        <v>70</v>
      </c>
    </row>
    <row r="65" spans="1:10" x14ac:dyDescent="0.25">
      <c r="A65" s="2">
        <f>A64+1</f>
        <v>1</v>
      </c>
      <c r="B65" s="3" t="s">
        <v>40</v>
      </c>
      <c r="C65" s="3" t="s">
        <v>41</v>
      </c>
      <c r="D65" s="3" t="s">
        <v>42</v>
      </c>
      <c r="E65" s="4">
        <v>26207</v>
      </c>
      <c r="F65" s="5">
        <v>49</v>
      </c>
      <c r="G65" s="7">
        <v>14.88</v>
      </c>
      <c r="H65" s="7">
        <v>13.27</v>
      </c>
      <c r="J65" s="6">
        <v>723</v>
      </c>
    </row>
    <row r="66" spans="1:10" x14ac:dyDescent="0.25">
      <c r="A66" s="2">
        <f>A65+1</f>
        <v>2</v>
      </c>
      <c r="B66" s="3" t="s">
        <v>37</v>
      </c>
      <c r="C66" s="3" t="s">
        <v>38</v>
      </c>
      <c r="D66" s="3" t="s">
        <v>39</v>
      </c>
      <c r="E66" s="4">
        <v>25209</v>
      </c>
      <c r="F66" s="5">
        <v>51</v>
      </c>
      <c r="G66" s="7">
        <v>15.31</v>
      </c>
      <c r="H66" s="7">
        <v>13.44</v>
      </c>
      <c r="J66" s="6">
        <v>694</v>
      </c>
    </row>
    <row r="67" spans="1:10" x14ac:dyDescent="0.25">
      <c r="A67" s="2"/>
      <c r="B67" s="3"/>
      <c r="C67" s="3"/>
      <c r="D67" s="3"/>
      <c r="E67" s="4"/>
      <c r="F67" s="5"/>
      <c r="G67" s="7"/>
      <c r="H67" s="7"/>
      <c r="J67" s="6"/>
    </row>
    <row r="68" spans="1:10" x14ac:dyDescent="0.25">
      <c r="A68" s="2"/>
      <c r="B68" s="3"/>
      <c r="C68" s="3"/>
      <c r="D68" s="3"/>
      <c r="E68" s="4"/>
      <c r="F68" s="5"/>
      <c r="G68" s="7"/>
      <c r="H68" s="7"/>
      <c r="J68" s="6"/>
    </row>
    <row r="69" spans="1:10" x14ac:dyDescent="0.25">
      <c r="A69" s="2"/>
      <c r="B69" s="3"/>
      <c r="C69" s="3"/>
      <c r="D69" s="3"/>
      <c r="E69" s="4"/>
      <c r="F69" s="5"/>
      <c r="G69" s="7"/>
      <c r="H69" s="7"/>
      <c r="J69" s="6"/>
    </row>
    <row r="70" spans="1:10" x14ac:dyDescent="0.25">
      <c r="A70" s="2"/>
      <c r="B70" s="3"/>
      <c r="C70" s="3"/>
      <c r="D70" s="3"/>
      <c r="E70" s="4"/>
      <c r="F70" s="5"/>
      <c r="G70" s="7"/>
      <c r="H70" s="7"/>
      <c r="J70" s="6"/>
    </row>
    <row r="71" spans="1:10" x14ac:dyDescent="0.25">
      <c r="A71" s="2"/>
      <c r="B71" s="3"/>
      <c r="C71" s="3"/>
      <c r="D71" s="3"/>
      <c r="E71" s="4"/>
      <c r="F71" s="5"/>
      <c r="G71" s="7"/>
      <c r="H71" s="7"/>
      <c r="J71" s="6"/>
    </row>
    <row r="72" spans="1:10" x14ac:dyDescent="0.25">
      <c r="A72" s="2"/>
      <c r="B72" s="3"/>
      <c r="C72" s="3"/>
      <c r="D72" s="3"/>
      <c r="E72" s="4"/>
      <c r="F72" s="5"/>
      <c r="G72" s="7"/>
      <c r="H72" s="7"/>
      <c r="J72" s="6"/>
    </row>
    <row r="73" spans="1:10" x14ac:dyDescent="0.25">
      <c r="A73" s="2"/>
      <c r="B73" s="3"/>
      <c r="C73" s="3"/>
      <c r="D73" s="3"/>
      <c r="E73" s="4"/>
      <c r="F73" s="5"/>
      <c r="G73" s="7"/>
      <c r="H73" s="7"/>
      <c r="J73" s="6"/>
    </row>
    <row r="74" spans="1:10" x14ac:dyDescent="0.25">
      <c r="A74" s="2"/>
      <c r="B74" s="3"/>
      <c r="C74" s="3"/>
      <c r="D74" s="3"/>
      <c r="E74" s="4"/>
      <c r="F74" s="5"/>
      <c r="G74" s="7"/>
      <c r="H74" s="7"/>
      <c r="J74" s="6"/>
    </row>
    <row r="75" spans="1:10" x14ac:dyDescent="0.25">
      <c r="A75" s="2"/>
      <c r="B75" s="3"/>
      <c r="C75" s="3"/>
      <c r="D75" s="3"/>
      <c r="E75" s="4"/>
      <c r="F75" s="5"/>
      <c r="G75" s="7"/>
      <c r="H75" s="7"/>
      <c r="J75" s="6"/>
    </row>
    <row r="76" spans="1:10" x14ac:dyDescent="0.25">
      <c r="A76" s="2"/>
      <c r="B76" s="3"/>
      <c r="C76" s="3"/>
      <c r="D76" s="3"/>
      <c r="E76" s="4"/>
      <c r="F76" s="5"/>
      <c r="G76" s="7"/>
      <c r="H76" s="7"/>
      <c r="J76" s="6"/>
    </row>
    <row r="77" spans="1:10" x14ac:dyDescent="0.25">
      <c r="A77" s="2"/>
      <c r="B77" s="3"/>
      <c r="C77" s="3"/>
      <c r="D77" s="3"/>
      <c r="E77" s="4"/>
      <c r="F77" s="5"/>
      <c r="G77" s="7"/>
      <c r="H77" s="7"/>
      <c r="J77" s="6"/>
    </row>
    <row r="78" spans="1:10" ht="9.9499999999999993" customHeight="1" x14ac:dyDescent="0.25"/>
    <row r="79" spans="1:10" x14ac:dyDescent="0.25">
      <c r="B79" s="11" t="s">
        <v>48</v>
      </c>
    </row>
    <row r="80" spans="1:10" x14ac:dyDescent="0.25">
      <c r="A80" s="13">
        <v>1</v>
      </c>
      <c r="B80" s="13" t="s">
        <v>0</v>
      </c>
      <c r="C80" s="13" t="s">
        <v>1</v>
      </c>
      <c r="D80" s="13" t="s">
        <v>2</v>
      </c>
      <c r="E80" s="14">
        <v>28389</v>
      </c>
      <c r="F80" s="13">
        <v>43</v>
      </c>
      <c r="G80" s="17">
        <v>24.7</v>
      </c>
      <c r="H80" s="17">
        <v>23.11</v>
      </c>
      <c r="J80" s="16">
        <v>775</v>
      </c>
    </row>
    <row r="81" spans="1:10" x14ac:dyDescent="0.25">
      <c r="A81" s="13">
        <v>2</v>
      </c>
      <c r="B81" s="13" t="s">
        <v>3</v>
      </c>
      <c r="C81" s="13" t="s">
        <v>4</v>
      </c>
      <c r="D81" s="13" t="s">
        <v>5</v>
      </c>
      <c r="E81" s="14">
        <v>22175</v>
      </c>
      <c r="F81" s="13">
        <v>60</v>
      </c>
      <c r="G81" s="17">
        <v>28.88</v>
      </c>
      <c r="H81" s="17">
        <v>24.07</v>
      </c>
      <c r="J81" s="16">
        <v>687</v>
      </c>
    </row>
    <row r="82" spans="1:10" x14ac:dyDescent="0.25">
      <c r="A82" s="13">
        <v>3</v>
      </c>
      <c r="B82" s="13" t="s">
        <v>6</v>
      </c>
      <c r="C82" s="13" t="s">
        <v>7</v>
      </c>
      <c r="D82" s="13" t="s">
        <v>8</v>
      </c>
      <c r="E82" s="14">
        <v>21795</v>
      </c>
      <c r="F82" s="13">
        <v>61</v>
      </c>
      <c r="G82" s="17">
        <v>30.3</v>
      </c>
      <c r="H82" s="17">
        <v>25.05</v>
      </c>
      <c r="J82" s="16">
        <v>602</v>
      </c>
    </row>
    <row r="83" spans="1:10" x14ac:dyDescent="0.25">
      <c r="A83" s="13">
        <v>4</v>
      </c>
      <c r="B83" s="13" t="s">
        <v>9</v>
      </c>
      <c r="C83" s="13" t="s">
        <v>7</v>
      </c>
      <c r="D83" s="13" t="s">
        <v>10</v>
      </c>
      <c r="E83" s="14">
        <v>23872</v>
      </c>
      <c r="F83" s="13">
        <v>55</v>
      </c>
      <c r="G83" s="17">
        <v>29.38</v>
      </c>
      <c r="H83" s="17">
        <v>25.37</v>
      </c>
      <c r="J83" s="16">
        <v>575</v>
      </c>
    </row>
    <row r="84" spans="1:10" x14ac:dyDescent="0.25">
      <c r="A84" s="13">
        <v>5</v>
      </c>
      <c r="B84" s="13" t="s">
        <v>11</v>
      </c>
      <c r="C84" s="13" t="s">
        <v>12</v>
      </c>
      <c r="D84" s="13" t="s">
        <v>13</v>
      </c>
      <c r="E84" s="14">
        <v>25112</v>
      </c>
      <c r="F84" s="13">
        <v>52</v>
      </c>
      <c r="G84" s="17">
        <v>28.82</v>
      </c>
      <c r="H84" s="17">
        <v>25.41</v>
      </c>
      <c r="J84" s="16">
        <v>572</v>
      </c>
    </row>
    <row r="85" spans="1:10" x14ac:dyDescent="0.25">
      <c r="A85" s="13">
        <v>6</v>
      </c>
      <c r="B85" s="13" t="s">
        <v>14</v>
      </c>
      <c r="C85" s="13" t="s">
        <v>15</v>
      </c>
      <c r="D85" s="13" t="s">
        <v>16</v>
      </c>
      <c r="E85" s="14">
        <v>20463</v>
      </c>
      <c r="F85" s="13">
        <v>64</v>
      </c>
      <c r="G85" s="17">
        <v>31.86</v>
      </c>
      <c r="H85" s="17">
        <v>25.72</v>
      </c>
      <c r="J85" s="16">
        <v>547</v>
      </c>
    </row>
    <row r="86" spans="1:10" x14ac:dyDescent="0.25">
      <c r="A86" s="13">
        <v>7</v>
      </c>
      <c r="B86" s="13" t="s">
        <v>17</v>
      </c>
      <c r="C86" s="13" t="s">
        <v>12</v>
      </c>
      <c r="D86" s="13" t="s">
        <v>18</v>
      </c>
      <c r="E86" s="14">
        <v>16416</v>
      </c>
      <c r="F86" s="13">
        <v>75</v>
      </c>
      <c r="G86" s="17">
        <v>36.14</v>
      </c>
      <c r="H86" s="17">
        <v>26.08</v>
      </c>
      <c r="J86" s="16">
        <v>518</v>
      </c>
    </row>
    <row r="87" spans="1:10" x14ac:dyDescent="0.25">
      <c r="A87" s="13">
        <v>8</v>
      </c>
      <c r="B87" s="13" t="s">
        <v>19</v>
      </c>
      <c r="C87" s="13" t="s">
        <v>20</v>
      </c>
      <c r="D87" s="13" t="s">
        <v>18</v>
      </c>
      <c r="E87" s="14">
        <v>23847</v>
      </c>
      <c r="F87" s="13">
        <v>55</v>
      </c>
      <c r="G87" s="17">
        <v>32.619999999999997</v>
      </c>
      <c r="H87" s="17">
        <v>28.17</v>
      </c>
      <c r="J87" s="16">
        <v>365</v>
      </c>
    </row>
    <row r="88" spans="1:10" x14ac:dyDescent="0.25">
      <c r="A88" s="13">
        <v>9</v>
      </c>
      <c r="B88" s="13" t="s">
        <v>21</v>
      </c>
      <c r="C88" s="13" t="s">
        <v>7</v>
      </c>
      <c r="D88" s="13" t="s">
        <v>22</v>
      </c>
      <c r="E88" s="14">
        <v>12429</v>
      </c>
      <c r="F88" s="13">
        <v>86</v>
      </c>
      <c r="G88" s="17">
        <v>57.52</v>
      </c>
      <c r="H88" s="17">
        <v>33.869999999999997</v>
      </c>
      <c r="J88" s="16">
        <v>76</v>
      </c>
    </row>
    <row r="89" spans="1:10" x14ac:dyDescent="0.25">
      <c r="A89" s="13">
        <v>10</v>
      </c>
      <c r="B89" s="13" t="s">
        <v>23</v>
      </c>
      <c r="C89" s="13" t="s">
        <v>24</v>
      </c>
      <c r="D89" s="13" t="s">
        <v>22</v>
      </c>
      <c r="E89" s="14">
        <v>22793</v>
      </c>
      <c r="F89" s="13">
        <v>58</v>
      </c>
      <c r="G89" s="17">
        <v>41.29</v>
      </c>
      <c r="H89" s="17">
        <v>34.9</v>
      </c>
      <c r="J89" s="16">
        <v>45</v>
      </c>
    </row>
    <row r="90" spans="1:10" ht="9.9499999999999993" customHeight="1" x14ac:dyDescent="0.25">
      <c r="A90" s="13"/>
      <c r="B90" s="13"/>
      <c r="C90" s="13"/>
      <c r="D90" s="13"/>
      <c r="E90" s="14"/>
      <c r="F90" s="13"/>
      <c r="G90" s="17"/>
      <c r="H90" s="17"/>
      <c r="J90" s="16"/>
    </row>
    <row r="91" spans="1:10" x14ac:dyDescent="0.25">
      <c r="A91" s="2">
        <f>A90+1</f>
        <v>1</v>
      </c>
      <c r="B91" s="3" t="s">
        <v>40</v>
      </c>
      <c r="C91" s="3" t="s">
        <v>41</v>
      </c>
      <c r="D91" s="3" t="s">
        <v>42</v>
      </c>
      <c r="E91" s="4">
        <v>26207</v>
      </c>
      <c r="F91" s="5">
        <v>49</v>
      </c>
      <c r="G91" s="17">
        <v>31.52</v>
      </c>
      <c r="H91" s="16">
        <v>27.41</v>
      </c>
      <c r="J91" s="19">
        <v>678</v>
      </c>
    </row>
    <row r="92" spans="1:10" x14ac:dyDescent="0.25">
      <c r="A92" s="2">
        <f>A91+1</f>
        <v>2</v>
      </c>
      <c r="B92" s="3" t="s">
        <v>37</v>
      </c>
      <c r="C92" s="3" t="s">
        <v>38</v>
      </c>
      <c r="D92" s="3" t="s">
        <v>39</v>
      </c>
      <c r="E92" s="4">
        <v>25209</v>
      </c>
      <c r="F92" s="5">
        <v>51</v>
      </c>
      <c r="G92" s="17">
        <v>32.549999999999997</v>
      </c>
      <c r="H92" s="16">
        <v>27.84</v>
      </c>
      <c r="J92" s="19">
        <v>643</v>
      </c>
    </row>
    <row r="93" spans="1:10" x14ac:dyDescent="0.25">
      <c r="A93" s="2"/>
      <c r="B93" s="3"/>
      <c r="C93" s="3"/>
      <c r="D93" s="3"/>
      <c r="E93" s="4"/>
      <c r="F93" s="5"/>
      <c r="G93" s="17"/>
      <c r="H93" s="16"/>
      <c r="J93" s="19"/>
    </row>
    <row r="94" spans="1:10" x14ac:dyDescent="0.25">
      <c r="A94" s="2"/>
      <c r="B94" s="3"/>
      <c r="C94" s="3"/>
      <c r="D94" s="3"/>
      <c r="E94" s="4"/>
      <c r="F94" s="5"/>
      <c r="G94" s="17"/>
      <c r="H94" s="16"/>
      <c r="J94" s="19"/>
    </row>
    <row r="95" spans="1:10" x14ac:dyDescent="0.25">
      <c r="A95" s="2"/>
      <c r="B95" s="3"/>
      <c r="C95" s="3"/>
      <c r="D95" s="3"/>
      <c r="E95" s="4"/>
      <c r="F95" s="5"/>
      <c r="G95" s="17"/>
      <c r="H95" s="16"/>
      <c r="J95" s="19"/>
    </row>
    <row r="96" spans="1:10" x14ac:dyDescent="0.25">
      <c r="A96" s="2"/>
      <c r="B96" s="3"/>
      <c r="C96" s="3"/>
      <c r="D96" s="3"/>
      <c r="E96" s="4"/>
      <c r="F96" s="5"/>
      <c r="G96" s="17"/>
      <c r="H96" s="16"/>
      <c r="J96" s="19"/>
    </row>
    <row r="97" spans="1:10" x14ac:dyDescent="0.25">
      <c r="A97" s="2"/>
      <c r="B97" s="3"/>
      <c r="C97" s="3"/>
      <c r="D97" s="3"/>
      <c r="E97" s="4"/>
      <c r="F97" s="5"/>
      <c r="G97" s="17"/>
      <c r="H97" s="16"/>
      <c r="J97" s="19"/>
    </row>
    <row r="98" spans="1:10" x14ac:dyDescent="0.25">
      <c r="A98" s="2"/>
      <c r="B98" s="3"/>
      <c r="C98" s="3"/>
      <c r="D98" s="3"/>
      <c r="E98" s="4"/>
      <c r="F98" s="5"/>
      <c r="G98" s="17"/>
      <c r="H98" s="16"/>
      <c r="J98" s="19"/>
    </row>
    <row r="99" spans="1:10" x14ac:dyDescent="0.25">
      <c r="A99" s="2"/>
      <c r="B99" s="3"/>
      <c r="C99" s="3"/>
      <c r="D99" s="3"/>
      <c r="E99" s="4"/>
      <c r="F99" s="5"/>
      <c r="G99" s="17"/>
      <c r="H99" s="16"/>
      <c r="J99" s="19"/>
    </row>
    <row r="100" spans="1:10" x14ac:dyDescent="0.25">
      <c r="A100" s="2"/>
      <c r="B100" s="3"/>
      <c r="C100" s="3"/>
      <c r="D100" s="3"/>
      <c r="E100" s="4"/>
      <c r="F100" s="5"/>
      <c r="G100" s="17"/>
      <c r="H100" s="16"/>
      <c r="J100" s="19"/>
    </row>
    <row r="101" spans="1:10" x14ac:dyDescent="0.25">
      <c r="A101" s="2"/>
      <c r="B101" s="3"/>
      <c r="C101" s="3"/>
      <c r="D101" s="3"/>
      <c r="E101" s="4"/>
      <c r="F101" s="5"/>
      <c r="G101" s="17"/>
      <c r="H101" s="16"/>
      <c r="J101" s="19"/>
    </row>
    <row r="102" spans="1:10" ht="9.9499999999999993" customHeight="1" x14ac:dyDescent="0.25">
      <c r="H102" s="1"/>
      <c r="J102" s="1"/>
    </row>
    <row r="103" spans="1:10" ht="9.9499999999999993" customHeight="1" x14ac:dyDescent="0.25">
      <c r="A103" s="13"/>
      <c r="B103" s="13"/>
      <c r="C103" s="13" t="s">
        <v>43</v>
      </c>
      <c r="D103" s="23"/>
      <c r="E103" s="23" t="s">
        <v>43</v>
      </c>
      <c r="F103" s="13"/>
      <c r="G103" s="27"/>
      <c r="H103" s="13"/>
      <c r="I103" s="13"/>
    </row>
    <row r="104" spans="1:10" x14ac:dyDescent="0.25">
      <c r="A104" s="13"/>
      <c r="B104" s="11" t="s">
        <v>49</v>
      </c>
      <c r="C104" s="13" t="s">
        <v>43</v>
      </c>
      <c r="D104" s="23"/>
      <c r="E104" s="23" t="s">
        <v>43</v>
      </c>
      <c r="F104" s="13"/>
      <c r="G104" s="13"/>
      <c r="H104" s="13"/>
      <c r="I104" s="13"/>
    </row>
    <row r="105" spans="1:10" x14ac:dyDescent="0.25">
      <c r="A105" s="2">
        <f>A104+1</f>
        <v>1</v>
      </c>
      <c r="B105" s="3" t="s">
        <v>50</v>
      </c>
      <c r="C105" s="3" t="s">
        <v>51</v>
      </c>
      <c r="D105" s="3" t="s">
        <v>52</v>
      </c>
      <c r="E105" s="4">
        <v>16383</v>
      </c>
      <c r="F105" s="5">
        <v>75</v>
      </c>
      <c r="G105" s="11" t="s">
        <v>58</v>
      </c>
      <c r="H105" s="13" t="s">
        <v>59</v>
      </c>
      <c r="J105" s="26" t="s">
        <v>96</v>
      </c>
    </row>
    <row r="106" spans="1:10" x14ac:dyDescent="0.25">
      <c r="A106" s="2">
        <f>A105+1</f>
        <v>2</v>
      </c>
      <c r="B106" s="3" t="s">
        <v>53</v>
      </c>
      <c r="C106" s="3" t="s">
        <v>54</v>
      </c>
      <c r="D106" s="3" t="s">
        <v>79</v>
      </c>
      <c r="E106" s="4">
        <v>26435</v>
      </c>
      <c r="F106" s="5">
        <v>48</v>
      </c>
      <c r="G106" s="28" t="s">
        <v>98</v>
      </c>
      <c r="H106" s="13" t="s">
        <v>60</v>
      </c>
      <c r="I106" s="13"/>
    </row>
    <row r="107" spans="1:10" x14ac:dyDescent="0.25">
      <c r="A107" s="2">
        <f>A106+1</f>
        <v>3</v>
      </c>
      <c r="B107" s="3" t="s">
        <v>55</v>
      </c>
      <c r="C107" s="3" t="s">
        <v>56</v>
      </c>
      <c r="D107" s="3" t="s">
        <v>57</v>
      </c>
      <c r="E107" s="4">
        <v>15822</v>
      </c>
      <c r="F107" s="5">
        <v>77</v>
      </c>
      <c r="G107" s="15" t="s">
        <v>61</v>
      </c>
      <c r="H107" s="13" t="s">
        <v>62</v>
      </c>
      <c r="I107" s="13"/>
    </row>
    <row r="108" spans="1:10" x14ac:dyDescent="0.25">
      <c r="A108" s="2"/>
      <c r="B108" s="3"/>
      <c r="C108" s="3"/>
      <c r="D108" s="3"/>
      <c r="E108" s="4"/>
      <c r="F108" s="5"/>
      <c r="G108" s="15"/>
      <c r="H108" s="13"/>
      <c r="I108" s="13"/>
    </row>
    <row r="109" spans="1:10" x14ac:dyDescent="0.25">
      <c r="A109" s="2"/>
      <c r="B109" s="3"/>
      <c r="C109" s="3"/>
      <c r="D109" s="3"/>
      <c r="E109" s="4"/>
      <c r="F109" s="5"/>
      <c r="G109" s="15"/>
      <c r="H109" s="13"/>
      <c r="I109" s="13"/>
    </row>
    <row r="110" spans="1:10" x14ac:dyDescent="0.25">
      <c r="A110" s="2"/>
      <c r="B110" s="3"/>
      <c r="C110" s="3"/>
      <c r="D110" s="3"/>
      <c r="E110" s="4"/>
      <c r="F110" s="5"/>
      <c r="G110" s="15"/>
      <c r="H110" s="13"/>
      <c r="I110" s="13"/>
    </row>
    <row r="111" spans="1:10" x14ac:dyDescent="0.25">
      <c r="A111" s="2"/>
      <c r="B111" s="3"/>
      <c r="C111" s="3"/>
      <c r="D111" s="3"/>
      <c r="E111" s="4"/>
      <c r="F111" s="5"/>
      <c r="G111" s="15"/>
      <c r="H111" s="13"/>
      <c r="I111" s="13"/>
    </row>
    <row r="112" spans="1:10" x14ac:dyDescent="0.25">
      <c r="A112" s="2"/>
      <c r="B112" s="3"/>
      <c r="C112" s="3"/>
      <c r="D112" s="3"/>
      <c r="E112" s="4"/>
      <c r="F112" s="5"/>
      <c r="G112" s="15"/>
      <c r="H112" s="13"/>
      <c r="I112" s="13"/>
    </row>
    <row r="113" spans="1:9" x14ac:dyDescent="0.25">
      <c r="A113" s="2"/>
      <c r="B113" s="3"/>
      <c r="C113" s="3"/>
      <c r="D113" s="3"/>
      <c r="E113" s="4"/>
      <c r="F113" s="5"/>
      <c r="G113" s="15"/>
      <c r="H113" s="13"/>
      <c r="I113" s="13"/>
    </row>
    <row r="114" spans="1:9" x14ac:dyDescent="0.25">
      <c r="A114" s="2"/>
      <c r="B114" s="3"/>
      <c r="C114" s="3"/>
      <c r="D114" s="3"/>
      <c r="E114" s="4"/>
      <c r="F114" s="5"/>
      <c r="G114" s="15"/>
      <c r="H114" s="13"/>
      <c r="I114" s="13"/>
    </row>
    <row r="115" spans="1:9" x14ac:dyDescent="0.25">
      <c r="A115" s="2"/>
      <c r="B115" s="3"/>
      <c r="C115" s="3"/>
      <c r="D115" s="3"/>
      <c r="E115" s="4"/>
      <c r="F115" s="5"/>
      <c r="G115" s="15"/>
      <c r="H115" s="13"/>
      <c r="I115" s="13"/>
    </row>
    <row r="116" spans="1:9" x14ac:dyDescent="0.25">
      <c r="A116" s="2"/>
      <c r="B116" s="3"/>
      <c r="C116" s="3"/>
      <c r="D116" s="3"/>
      <c r="E116" s="4"/>
      <c r="F116" s="5"/>
      <c r="G116" s="15"/>
      <c r="H116" s="13"/>
      <c r="I116" s="13"/>
    </row>
    <row r="117" spans="1:9" x14ac:dyDescent="0.25">
      <c r="A117" s="2"/>
      <c r="B117" s="3"/>
      <c r="C117" s="3"/>
      <c r="D117" s="3"/>
      <c r="E117" s="4"/>
      <c r="F117" s="5"/>
      <c r="G117" s="15"/>
      <c r="H117" s="13"/>
      <c r="I117" s="13"/>
    </row>
    <row r="118" spans="1:9" x14ac:dyDescent="0.25">
      <c r="A118" s="2"/>
      <c r="B118" s="3"/>
      <c r="C118" s="3"/>
      <c r="D118" s="3"/>
      <c r="E118" s="4"/>
      <c r="F118" s="5"/>
      <c r="G118" s="15"/>
      <c r="H118" s="13"/>
      <c r="I118" s="13"/>
    </row>
    <row r="119" spans="1:9" x14ac:dyDescent="0.25">
      <c r="A119" s="2"/>
      <c r="B119" s="3"/>
      <c r="C119" s="3"/>
      <c r="D119" s="3"/>
      <c r="E119" s="4"/>
      <c r="F119" s="5"/>
      <c r="G119" s="15"/>
      <c r="H119" s="13"/>
      <c r="I119" s="13"/>
    </row>
    <row r="120" spans="1:9" x14ac:dyDescent="0.25">
      <c r="A120" s="2"/>
      <c r="B120" s="3"/>
      <c r="C120" s="3"/>
      <c r="D120" s="3"/>
      <c r="E120" s="4"/>
      <c r="F120" s="5"/>
      <c r="G120" s="15"/>
      <c r="H120" s="13"/>
      <c r="I120" s="13"/>
    </row>
    <row r="121" spans="1:9" x14ac:dyDescent="0.25">
      <c r="A121" s="2"/>
      <c r="B121" s="3"/>
      <c r="C121" s="3"/>
      <c r="D121" s="3"/>
      <c r="E121" s="4"/>
      <c r="F121" s="5"/>
      <c r="G121" s="15"/>
      <c r="H121" s="13"/>
      <c r="I121" s="13"/>
    </row>
    <row r="122" spans="1:9" x14ac:dyDescent="0.25">
      <c r="A122" s="2"/>
      <c r="B122" s="3"/>
      <c r="C122" s="3"/>
      <c r="D122" s="3"/>
      <c r="E122" s="4"/>
      <c r="F122" s="5"/>
      <c r="G122" s="15"/>
      <c r="H122" s="13"/>
      <c r="I122" s="13"/>
    </row>
    <row r="123" spans="1:9" x14ac:dyDescent="0.25">
      <c r="A123" s="2"/>
      <c r="B123" s="11" t="s">
        <v>63</v>
      </c>
      <c r="C123" s="3"/>
      <c r="D123" s="3"/>
      <c r="E123" s="4"/>
      <c r="F123" s="5"/>
      <c r="G123" s="13"/>
      <c r="H123" s="13"/>
      <c r="I123" s="13"/>
    </row>
    <row r="124" spans="1:9" x14ac:dyDescent="0.25">
      <c r="A124" s="2">
        <f>A123+1</f>
        <v>1</v>
      </c>
      <c r="B124" s="3" t="s">
        <v>64</v>
      </c>
      <c r="C124" s="3" t="s">
        <v>65</v>
      </c>
      <c r="D124" s="3" t="s">
        <v>66</v>
      </c>
      <c r="E124" s="4">
        <v>27682</v>
      </c>
      <c r="F124" s="5">
        <v>44</v>
      </c>
      <c r="G124" s="13" t="s">
        <v>68</v>
      </c>
      <c r="H124" s="13" t="s">
        <v>69</v>
      </c>
      <c r="I124" s="13"/>
    </row>
    <row r="125" spans="1:9" x14ac:dyDescent="0.25">
      <c r="A125" s="2">
        <f>A124+1</f>
        <v>2</v>
      </c>
      <c r="B125" s="3" t="s">
        <v>19</v>
      </c>
      <c r="C125" s="3" t="s">
        <v>20</v>
      </c>
      <c r="D125" s="3" t="s">
        <v>18</v>
      </c>
      <c r="E125" s="4">
        <v>23847</v>
      </c>
      <c r="F125" s="5">
        <v>55</v>
      </c>
      <c r="G125" s="13" t="s">
        <v>70</v>
      </c>
      <c r="H125" s="13" t="s">
        <v>71</v>
      </c>
      <c r="I125" s="13"/>
    </row>
    <row r="126" spans="1:9" x14ac:dyDescent="0.25">
      <c r="A126" s="2">
        <f>A125+1</f>
        <v>3</v>
      </c>
      <c r="B126" s="3" t="s">
        <v>3</v>
      </c>
      <c r="C126" s="3" t="s">
        <v>4</v>
      </c>
      <c r="D126" s="3" t="s">
        <v>5</v>
      </c>
      <c r="E126" s="4">
        <v>22175</v>
      </c>
      <c r="F126" s="5">
        <v>60</v>
      </c>
      <c r="G126" s="13" t="s">
        <v>72</v>
      </c>
      <c r="H126" s="13" t="s">
        <v>73</v>
      </c>
      <c r="I126" s="13"/>
    </row>
    <row r="127" spans="1:9" x14ac:dyDescent="0.25">
      <c r="A127" s="2">
        <f>A126+1</f>
        <v>4</v>
      </c>
      <c r="B127" s="3" t="s">
        <v>50</v>
      </c>
      <c r="C127" s="3" t="s">
        <v>51</v>
      </c>
      <c r="D127" s="3" t="s">
        <v>52</v>
      </c>
      <c r="E127" s="4">
        <v>16383</v>
      </c>
      <c r="F127" s="5">
        <v>75</v>
      </c>
      <c r="G127" s="13" t="s">
        <v>67</v>
      </c>
      <c r="H127" s="13" t="s">
        <v>74</v>
      </c>
      <c r="I127" s="13"/>
    </row>
    <row r="128" spans="1:9" ht="9.9499999999999993" customHeight="1" x14ac:dyDescent="0.25">
      <c r="A128" s="13"/>
      <c r="B128" s="13"/>
      <c r="C128" s="13"/>
      <c r="D128" s="13"/>
      <c r="E128" s="13"/>
      <c r="F128" s="13"/>
      <c r="G128" s="13"/>
      <c r="H128" s="13"/>
      <c r="I128" s="13"/>
    </row>
    <row r="129" spans="1:9" x14ac:dyDescent="0.25">
      <c r="A129" s="2">
        <f>A128+1</f>
        <v>1</v>
      </c>
      <c r="B129" s="3" t="s">
        <v>75</v>
      </c>
      <c r="C129" s="3" t="s">
        <v>76</v>
      </c>
      <c r="D129" s="3" t="s">
        <v>79</v>
      </c>
      <c r="E129" s="4">
        <v>27853</v>
      </c>
      <c r="F129" s="5">
        <v>44</v>
      </c>
      <c r="G129" s="13" t="s">
        <v>77</v>
      </c>
      <c r="H129" s="13" t="s">
        <v>78</v>
      </c>
      <c r="I129" s="13"/>
    </row>
    <row r="130" spans="1:9" x14ac:dyDescent="0.25">
      <c r="A130" s="2"/>
      <c r="B130" s="3"/>
      <c r="C130" s="3"/>
      <c r="D130" s="3"/>
      <c r="E130" s="4"/>
      <c r="F130" s="5"/>
      <c r="G130" s="13"/>
      <c r="H130" s="13"/>
      <c r="I130" s="13"/>
    </row>
    <row r="131" spans="1:9" x14ac:dyDescent="0.25">
      <c r="A131" s="2"/>
      <c r="B131" s="3"/>
      <c r="C131" s="3"/>
      <c r="D131" s="3"/>
      <c r="E131" s="4"/>
      <c r="F131" s="5"/>
      <c r="G131" s="13"/>
      <c r="H131" s="13"/>
      <c r="I131" s="13"/>
    </row>
    <row r="132" spans="1:9" x14ac:dyDescent="0.25">
      <c r="A132" s="2"/>
      <c r="B132" s="3"/>
      <c r="C132" s="3"/>
      <c r="D132" s="3"/>
      <c r="E132" s="4"/>
      <c r="F132" s="5"/>
      <c r="G132" s="13"/>
      <c r="H132" s="13"/>
      <c r="I132" s="13"/>
    </row>
    <row r="133" spans="1:9" x14ac:dyDescent="0.25">
      <c r="A133" s="2"/>
      <c r="B133" s="3"/>
      <c r="C133" s="3"/>
      <c r="D133" s="3"/>
      <c r="E133" s="4"/>
      <c r="F133" s="5"/>
      <c r="G133" s="13"/>
      <c r="H133" s="13"/>
      <c r="I133" s="13"/>
    </row>
    <row r="134" spans="1:9" x14ac:dyDescent="0.25">
      <c r="A134" s="2"/>
      <c r="B134" s="3"/>
      <c r="C134" s="3"/>
      <c r="D134" s="3"/>
      <c r="E134" s="4"/>
      <c r="F134" s="5"/>
      <c r="G134" s="13"/>
      <c r="H134" s="13"/>
      <c r="I134" s="13"/>
    </row>
    <row r="135" spans="1:9" x14ac:dyDescent="0.25">
      <c r="A135" s="2"/>
      <c r="B135" s="3"/>
      <c r="C135" s="3"/>
      <c r="D135" s="3"/>
      <c r="E135" s="4"/>
      <c r="F135" s="5"/>
      <c r="G135" s="13"/>
      <c r="H135" s="13"/>
      <c r="I135" s="13"/>
    </row>
    <row r="136" spans="1:9" x14ac:dyDescent="0.25">
      <c r="A136" s="2"/>
      <c r="B136" s="3"/>
      <c r="C136" s="3"/>
      <c r="D136" s="3"/>
      <c r="E136" s="4"/>
      <c r="F136" s="5"/>
      <c r="G136" s="13"/>
      <c r="H136" s="13"/>
      <c r="I136" s="13"/>
    </row>
    <row r="137" spans="1:9" x14ac:dyDescent="0.25">
      <c r="A137" s="2"/>
      <c r="B137" s="3"/>
      <c r="C137" s="3"/>
      <c r="D137" s="3"/>
      <c r="E137" s="4"/>
      <c r="F137" s="5"/>
      <c r="G137" s="13"/>
      <c r="H137" s="13"/>
      <c r="I137" s="13"/>
    </row>
    <row r="138" spans="1:9" x14ac:dyDescent="0.25">
      <c r="A138" s="2"/>
      <c r="B138" s="3"/>
      <c r="C138" s="3"/>
      <c r="D138" s="3"/>
      <c r="E138" s="4"/>
      <c r="F138" s="5"/>
      <c r="G138" s="13"/>
      <c r="H138" s="13"/>
      <c r="I138" s="13"/>
    </row>
    <row r="139" spans="1:9" x14ac:dyDescent="0.25">
      <c r="A139" s="2"/>
      <c r="B139" s="3"/>
      <c r="C139" s="3"/>
      <c r="D139" s="3"/>
      <c r="E139" s="4"/>
      <c r="F139" s="5"/>
      <c r="G139" s="13"/>
      <c r="H139" s="13"/>
      <c r="I139" s="13"/>
    </row>
    <row r="140" spans="1:9" x14ac:dyDescent="0.25">
      <c r="A140" s="2"/>
      <c r="B140" s="3"/>
      <c r="C140" s="3"/>
      <c r="D140" s="3"/>
      <c r="E140" s="4"/>
      <c r="F140" s="5"/>
      <c r="G140" s="13"/>
      <c r="H140" s="13"/>
      <c r="I140" s="13"/>
    </row>
    <row r="141" spans="1:9" x14ac:dyDescent="0.25">
      <c r="A141" s="2"/>
      <c r="B141" s="3"/>
      <c r="C141" s="3"/>
      <c r="D141" s="3"/>
      <c r="E141" s="4"/>
      <c r="F141" s="5"/>
      <c r="G141" s="13"/>
      <c r="H141" s="13"/>
      <c r="I141" s="13"/>
    </row>
    <row r="142" spans="1:9" x14ac:dyDescent="0.25">
      <c r="A142" s="2"/>
      <c r="B142" s="3"/>
      <c r="C142" s="3"/>
      <c r="D142" s="3"/>
      <c r="E142" s="4"/>
      <c r="F142" s="5"/>
      <c r="G142" s="13"/>
      <c r="H142" s="13"/>
      <c r="I142" s="13"/>
    </row>
    <row r="143" spans="1:9" x14ac:dyDescent="0.25">
      <c r="A143" s="2"/>
      <c r="B143" s="3"/>
      <c r="C143" s="3"/>
      <c r="D143" s="3"/>
      <c r="E143" s="4"/>
      <c r="F143" s="5"/>
      <c r="G143" s="13"/>
      <c r="H143" s="13"/>
      <c r="I143" s="13"/>
    </row>
    <row r="144" spans="1:9" x14ac:dyDescent="0.25">
      <c r="A144" s="2"/>
      <c r="B144" s="3"/>
      <c r="C144" s="3"/>
      <c r="D144" s="3"/>
      <c r="E144" s="4"/>
      <c r="F144" s="5"/>
      <c r="G144" s="13"/>
      <c r="H144" s="13"/>
      <c r="I144" s="13"/>
    </row>
    <row r="145" spans="1:9" x14ac:dyDescent="0.25">
      <c r="A145" s="2"/>
      <c r="B145" s="3"/>
      <c r="C145" s="3"/>
      <c r="D145" s="3"/>
      <c r="E145" s="4"/>
      <c r="F145" s="5"/>
      <c r="G145" s="13"/>
      <c r="H145" s="13"/>
      <c r="I145" s="13"/>
    </row>
    <row r="146" spans="1:9" x14ac:dyDescent="0.25">
      <c r="A146" s="13"/>
      <c r="B146" s="11" t="s">
        <v>80</v>
      </c>
      <c r="C146" s="13"/>
      <c r="D146" s="13"/>
      <c r="E146" s="13"/>
      <c r="F146" s="13"/>
      <c r="G146" s="13"/>
      <c r="H146" s="13"/>
      <c r="I146" s="13"/>
    </row>
    <row r="147" spans="1:9" x14ac:dyDescent="0.25">
      <c r="A147" s="2">
        <f>A146+1</f>
        <v>1</v>
      </c>
      <c r="B147" s="3" t="s">
        <v>81</v>
      </c>
      <c r="C147" s="3" t="s">
        <v>82</v>
      </c>
      <c r="D147" s="3" t="s">
        <v>83</v>
      </c>
      <c r="E147" s="4">
        <v>22128</v>
      </c>
      <c r="F147" s="5">
        <v>60</v>
      </c>
      <c r="G147" s="13" t="s">
        <v>84</v>
      </c>
      <c r="H147" s="13" t="s">
        <v>85</v>
      </c>
      <c r="I147" s="13"/>
    </row>
    <row r="148" spans="1:9" x14ac:dyDescent="0.25">
      <c r="A148" s="2">
        <f>A147+1</f>
        <v>2</v>
      </c>
      <c r="B148" s="3" t="s">
        <v>64</v>
      </c>
      <c r="C148" s="3" t="s">
        <v>65</v>
      </c>
      <c r="D148" s="3" t="s">
        <v>66</v>
      </c>
      <c r="E148" s="4">
        <v>27682</v>
      </c>
      <c r="F148" s="5">
        <v>44</v>
      </c>
      <c r="G148" s="13" t="s">
        <v>86</v>
      </c>
      <c r="H148" s="13" t="s">
        <v>87</v>
      </c>
      <c r="I148" s="13"/>
    </row>
    <row r="149" spans="1:9" x14ac:dyDescent="0.25">
      <c r="A149" s="2">
        <f>A148+1</f>
        <v>3</v>
      </c>
      <c r="B149" s="3" t="s">
        <v>53</v>
      </c>
      <c r="C149" s="3" t="s">
        <v>54</v>
      </c>
      <c r="D149" s="3" t="s">
        <v>79</v>
      </c>
      <c r="E149" s="4">
        <v>26435</v>
      </c>
      <c r="F149" s="5">
        <v>48</v>
      </c>
      <c r="G149" s="13" t="s">
        <v>88</v>
      </c>
      <c r="H149" s="13" t="s">
        <v>89</v>
      </c>
      <c r="I149" s="13"/>
    </row>
    <row r="150" spans="1:9" ht="9.9499999999999993" customHeight="1" x14ac:dyDescent="0.25">
      <c r="A150" s="2"/>
      <c r="B150" s="3"/>
      <c r="C150" s="3"/>
      <c r="D150" s="3"/>
      <c r="E150" s="4"/>
      <c r="F150" s="5"/>
      <c r="G150" s="13"/>
      <c r="H150" s="13"/>
      <c r="I150" s="13"/>
    </row>
    <row r="151" spans="1:9" x14ac:dyDescent="0.25">
      <c r="A151" s="2">
        <v>1</v>
      </c>
      <c r="B151" s="3" t="s">
        <v>75</v>
      </c>
      <c r="C151" s="3" t="s">
        <v>76</v>
      </c>
      <c r="D151" s="3" t="s">
        <v>79</v>
      </c>
      <c r="E151" s="4">
        <v>27859</v>
      </c>
      <c r="F151" s="5">
        <v>44</v>
      </c>
      <c r="G151" s="13" t="s">
        <v>90</v>
      </c>
      <c r="H151" s="13" t="s">
        <v>91</v>
      </c>
      <c r="I151" s="13"/>
    </row>
    <row r="152" spans="1:9" x14ac:dyDescent="0.25">
      <c r="A152" s="13"/>
      <c r="B152" s="13"/>
      <c r="C152" s="13"/>
      <c r="D152" s="13"/>
      <c r="E152" s="13"/>
      <c r="F152" s="13"/>
      <c r="G152" s="13"/>
      <c r="H152" s="13"/>
      <c r="I152" s="13"/>
    </row>
    <row r="153" spans="1:9" x14ac:dyDescent="0.25">
      <c r="A153" s="13"/>
      <c r="B153" s="13"/>
      <c r="C153" s="13"/>
      <c r="D153" s="13" t="s">
        <v>99</v>
      </c>
      <c r="E153" s="13"/>
      <c r="F153" s="13"/>
      <c r="G153" s="13"/>
      <c r="H153" s="13"/>
      <c r="I153" s="13"/>
    </row>
    <row r="154" spans="1:9" x14ac:dyDescent="0.25">
      <c r="A154" s="13"/>
      <c r="B154" s="13"/>
      <c r="C154" s="13"/>
      <c r="D154" s="13"/>
      <c r="E154" s="13"/>
      <c r="F154" s="13"/>
      <c r="G154" s="13"/>
      <c r="H154" s="13"/>
      <c r="I154" s="13"/>
    </row>
    <row r="169" spans="1:10" x14ac:dyDescent="0.25">
      <c r="A169" s="13"/>
      <c r="B169" s="21" t="s">
        <v>116</v>
      </c>
      <c r="C169" s="13"/>
      <c r="D169" s="13"/>
      <c r="E169" s="13"/>
      <c r="F169" s="13"/>
      <c r="G169" s="24" t="s">
        <v>45</v>
      </c>
      <c r="H169" s="25" t="s">
        <v>93</v>
      </c>
      <c r="I169" s="20" t="s">
        <v>94</v>
      </c>
      <c r="J169" s="22" t="s">
        <v>95</v>
      </c>
    </row>
    <row r="170" spans="1:10" x14ac:dyDescent="0.25">
      <c r="A170" s="16">
        <v>1</v>
      </c>
      <c r="B170" s="13" t="s">
        <v>3</v>
      </c>
      <c r="C170" s="13" t="s">
        <v>4</v>
      </c>
      <c r="D170" s="13" t="s">
        <v>5</v>
      </c>
      <c r="E170" s="30">
        <v>22175</v>
      </c>
      <c r="F170" s="16">
        <v>60</v>
      </c>
      <c r="G170" s="16">
        <v>706</v>
      </c>
      <c r="H170" s="16">
        <v>631</v>
      </c>
      <c r="I170" s="10">
        <v>687</v>
      </c>
      <c r="J170" s="16">
        <v>2024</v>
      </c>
    </row>
    <row r="171" spans="1:10" x14ac:dyDescent="0.25">
      <c r="A171" s="16">
        <f t="shared" ref="A171:A173" si="2">IF(A170="Pořadí",1,IF(A170&lt;&gt;"Pořadí",A170+1,""))</f>
        <v>2</v>
      </c>
      <c r="B171" s="13" t="s">
        <v>9</v>
      </c>
      <c r="C171" s="13" t="s">
        <v>7</v>
      </c>
      <c r="D171" s="13" t="s">
        <v>10</v>
      </c>
      <c r="E171" s="30">
        <v>23872</v>
      </c>
      <c r="F171" s="16">
        <v>55</v>
      </c>
      <c r="G171" s="16">
        <v>726</v>
      </c>
      <c r="H171" s="16">
        <v>637</v>
      </c>
      <c r="I171" s="10">
        <v>575</v>
      </c>
      <c r="J171" s="16">
        <v>1938</v>
      </c>
    </row>
    <row r="172" spans="1:10" x14ac:dyDescent="0.25">
      <c r="A172" s="16">
        <f t="shared" si="2"/>
        <v>3</v>
      </c>
      <c r="B172" s="13" t="s">
        <v>6</v>
      </c>
      <c r="C172" s="13" t="s">
        <v>7</v>
      </c>
      <c r="D172" s="13" t="s">
        <v>8</v>
      </c>
      <c r="E172" s="30">
        <v>21795</v>
      </c>
      <c r="F172" s="16">
        <v>61</v>
      </c>
      <c r="G172" s="16">
        <v>694</v>
      </c>
      <c r="H172" s="16">
        <v>633</v>
      </c>
      <c r="I172" s="10">
        <v>602</v>
      </c>
      <c r="J172" s="16">
        <v>1929</v>
      </c>
    </row>
    <row r="173" spans="1:10" x14ac:dyDescent="0.25">
      <c r="A173" s="16">
        <f t="shared" si="2"/>
        <v>4</v>
      </c>
      <c r="B173" s="13" t="s">
        <v>14</v>
      </c>
      <c r="C173" s="13" t="s">
        <v>15</v>
      </c>
      <c r="D173" s="13" t="s">
        <v>16</v>
      </c>
      <c r="E173" s="30">
        <v>20463</v>
      </c>
      <c r="F173" s="16">
        <v>64</v>
      </c>
      <c r="G173" s="16">
        <v>739</v>
      </c>
      <c r="H173" s="16">
        <v>567</v>
      </c>
      <c r="I173" s="10">
        <v>547</v>
      </c>
      <c r="J173" s="16">
        <v>1853</v>
      </c>
    </row>
    <row r="174" spans="1:10" x14ac:dyDescent="0.25">
      <c r="A174" s="19" t="s">
        <v>44</v>
      </c>
      <c r="B174" s="13" t="s">
        <v>11</v>
      </c>
      <c r="C174" s="13" t="s">
        <v>12</v>
      </c>
      <c r="D174" s="13" t="s">
        <v>13</v>
      </c>
      <c r="E174" s="30">
        <v>25112</v>
      </c>
      <c r="F174" s="16">
        <v>52</v>
      </c>
      <c r="G174" s="16">
        <v>675</v>
      </c>
      <c r="H174" s="16">
        <v>584</v>
      </c>
      <c r="I174" s="10">
        <v>572</v>
      </c>
      <c r="J174" s="16">
        <v>1831</v>
      </c>
    </row>
    <row r="175" spans="1:10" x14ac:dyDescent="0.25">
      <c r="A175" s="19" t="s">
        <v>44</v>
      </c>
      <c r="B175" s="13" t="s">
        <v>17</v>
      </c>
      <c r="C175" s="13" t="s">
        <v>12</v>
      </c>
      <c r="D175" s="13" t="s">
        <v>18</v>
      </c>
      <c r="E175" s="30">
        <v>16416</v>
      </c>
      <c r="F175" s="16">
        <v>75</v>
      </c>
      <c r="G175" s="16">
        <v>716</v>
      </c>
      <c r="H175" s="16">
        <v>597</v>
      </c>
      <c r="I175" s="10">
        <v>518</v>
      </c>
      <c r="J175" s="16">
        <v>1831</v>
      </c>
    </row>
    <row r="176" spans="1:10" x14ac:dyDescent="0.25">
      <c r="A176" s="16">
        <v>7</v>
      </c>
      <c r="B176" s="13" t="s">
        <v>21</v>
      </c>
      <c r="C176" s="13" t="s">
        <v>7</v>
      </c>
      <c r="D176" s="13" t="s">
        <v>22</v>
      </c>
      <c r="E176" s="30">
        <v>12429</v>
      </c>
      <c r="F176" s="16">
        <v>86</v>
      </c>
      <c r="G176" s="16">
        <v>190</v>
      </c>
      <c r="H176" s="16">
        <v>95</v>
      </c>
      <c r="I176" s="10">
        <v>76</v>
      </c>
      <c r="J176" s="16">
        <v>361</v>
      </c>
    </row>
    <row r="177" spans="1:10" x14ac:dyDescent="0.25">
      <c r="A177" s="16">
        <v>8</v>
      </c>
      <c r="B177" s="13" t="s">
        <v>23</v>
      </c>
      <c r="C177" s="13" t="s">
        <v>24</v>
      </c>
      <c r="D177" s="13" t="s">
        <v>22</v>
      </c>
      <c r="E177" s="30">
        <v>22793</v>
      </c>
      <c r="F177" s="16">
        <v>58</v>
      </c>
      <c r="G177" s="16">
        <v>163</v>
      </c>
      <c r="H177" s="16">
        <v>70</v>
      </c>
      <c r="I177" s="10">
        <v>45</v>
      </c>
      <c r="J177" s="16">
        <v>278</v>
      </c>
    </row>
    <row r="178" spans="1:10" x14ac:dyDescent="0.25">
      <c r="A178" s="16"/>
      <c r="B178" s="13"/>
      <c r="C178" s="13"/>
      <c r="D178" s="13"/>
      <c r="E178" s="30"/>
      <c r="F178" s="16"/>
      <c r="G178" s="16"/>
      <c r="H178" s="16"/>
      <c r="I178" s="10"/>
      <c r="J178" s="16"/>
    </row>
    <row r="179" spans="1:10" x14ac:dyDescent="0.25">
      <c r="A179" s="16">
        <v>1</v>
      </c>
      <c r="B179" s="3" t="s">
        <v>40</v>
      </c>
      <c r="C179" s="3" t="s">
        <v>41</v>
      </c>
      <c r="D179" s="3" t="s">
        <v>42</v>
      </c>
      <c r="E179" s="31">
        <v>26207</v>
      </c>
      <c r="F179" s="5">
        <v>49</v>
      </c>
      <c r="G179" s="16">
        <v>749</v>
      </c>
      <c r="H179" s="16">
        <v>723</v>
      </c>
      <c r="I179" s="10">
        <v>678</v>
      </c>
      <c r="J179" s="16">
        <v>2150</v>
      </c>
    </row>
    <row r="180" spans="1:10" x14ac:dyDescent="0.25">
      <c r="A180" s="16">
        <v>2</v>
      </c>
      <c r="B180" s="3" t="s">
        <v>37</v>
      </c>
      <c r="C180" s="3" t="s">
        <v>38</v>
      </c>
      <c r="D180" s="3" t="s">
        <v>39</v>
      </c>
      <c r="E180" s="31">
        <v>25209</v>
      </c>
      <c r="F180" s="5">
        <v>51</v>
      </c>
      <c r="G180" s="16">
        <v>800</v>
      </c>
      <c r="H180" s="16">
        <v>694</v>
      </c>
      <c r="I180" s="10">
        <v>643</v>
      </c>
      <c r="J180" s="16">
        <v>2137</v>
      </c>
    </row>
    <row r="181" spans="1:10" x14ac:dyDescent="0.25">
      <c r="A181" s="16"/>
      <c r="B181" s="3"/>
      <c r="C181" s="3"/>
      <c r="D181" s="3"/>
      <c r="E181" s="31"/>
      <c r="F181" s="5"/>
      <c r="G181" s="16"/>
      <c r="H181" s="16"/>
      <c r="I181" s="10"/>
      <c r="J181" s="16"/>
    </row>
    <row r="182" spans="1:10" x14ac:dyDescent="0.25">
      <c r="A182" s="16"/>
      <c r="B182" s="13"/>
      <c r="C182" s="13"/>
      <c r="D182" s="13"/>
      <c r="E182" s="30"/>
      <c r="F182" s="16"/>
      <c r="G182" s="16"/>
      <c r="H182" s="16"/>
      <c r="I182" s="10"/>
      <c r="J182" s="16"/>
    </row>
    <row r="183" spans="1:10" x14ac:dyDescent="0.25">
      <c r="A183" s="16"/>
      <c r="B183" s="11" t="s">
        <v>122</v>
      </c>
      <c r="C183" s="13"/>
      <c r="D183" s="23"/>
      <c r="E183" s="32"/>
      <c r="F183" s="16"/>
      <c r="G183" s="16"/>
      <c r="H183" s="16"/>
      <c r="I183" s="10"/>
      <c r="J183" s="24" t="s">
        <v>97</v>
      </c>
    </row>
    <row r="184" spans="1:10" x14ac:dyDescent="0.25">
      <c r="A184" s="16"/>
      <c r="B184" s="13" t="s">
        <v>0</v>
      </c>
      <c r="C184" s="13" t="s">
        <v>1</v>
      </c>
      <c r="D184" s="13" t="s">
        <v>2</v>
      </c>
      <c r="E184" s="30">
        <v>28389</v>
      </c>
      <c r="F184" s="16">
        <v>43</v>
      </c>
      <c r="G184" s="16">
        <v>861</v>
      </c>
      <c r="H184" s="16" t="s">
        <v>43</v>
      </c>
      <c r="I184" s="10">
        <v>775</v>
      </c>
      <c r="J184" s="16">
        <v>1636</v>
      </c>
    </row>
    <row r="185" spans="1:10" x14ac:dyDescent="0.25">
      <c r="A185" s="16"/>
      <c r="B185" s="3" t="s">
        <v>33</v>
      </c>
      <c r="C185" s="3" t="s">
        <v>34</v>
      </c>
      <c r="D185" s="3" t="s">
        <v>35</v>
      </c>
      <c r="E185" s="31">
        <v>19490</v>
      </c>
      <c r="F185" s="5">
        <v>67</v>
      </c>
      <c r="G185" s="16">
        <v>742</v>
      </c>
      <c r="H185" s="16">
        <v>624</v>
      </c>
      <c r="I185" s="10"/>
      <c r="J185" s="16">
        <v>1366</v>
      </c>
    </row>
    <row r="186" spans="1:10" x14ac:dyDescent="0.25">
      <c r="A186" s="16"/>
      <c r="B186" s="3" t="s">
        <v>36</v>
      </c>
      <c r="C186" s="3" t="s">
        <v>24</v>
      </c>
      <c r="D186" s="3" t="s">
        <v>18</v>
      </c>
      <c r="E186" s="31">
        <v>21745</v>
      </c>
      <c r="F186" s="5">
        <v>61</v>
      </c>
      <c r="G186" s="16">
        <v>646</v>
      </c>
      <c r="H186" s="16">
        <v>580</v>
      </c>
      <c r="I186" s="10"/>
      <c r="J186" s="16">
        <v>1226</v>
      </c>
    </row>
    <row r="187" spans="1:10" x14ac:dyDescent="0.25">
      <c r="A187" s="16"/>
      <c r="B187" s="13" t="s">
        <v>19</v>
      </c>
      <c r="C187" s="13" t="s">
        <v>20</v>
      </c>
      <c r="D187" s="13" t="s">
        <v>18</v>
      </c>
      <c r="E187" s="30">
        <v>23847</v>
      </c>
      <c r="F187" s="16">
        <v>55</v>
      </c>
      <c r="G187" s="16"/>
      <c r="H187" s="16">
        <v>331</v>
      </c>
      <c r="I187" s="10">
        <v>365</v>
      </c>
      <c r="J187" s="16">
        <v>696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</dc:creator>
  <cp:lastModifiedBy>petr</cp:lastModifiedBy>
  <dcterms:created xsi:type="dcterms:W3CDTF">2020-10-04T20:20:37Z</dcterms:created>
  <dcterms:modified xsi:type="dcterms:W3CDTF">2020-10-07T09:25:49Z</dcterms:modified>
</cp:coreProperties>
</file>